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6812"/>
  <workbookPr/>
  <mc:AlternateContent xmlns:mc="http://schemas.openxmlformats.org/markup-compatibility/2006">
    <mc:Choice Requires="x15">
      <x15ac:absPath xmlns:x15ac="http://schemas.microsoft.com/office/spreadsheetml/2010/11/ac" url="/Users/juanmi/OneDrive/BAHIA/costos/"/>
    </mc:Choice>
  </mc:AlternateContent>
  <bookViews>
    <workbookView xWindow="1460" yWindow="680" windowWidth="22900" windowHeight="15980"/>
  </bookViews>
  <sheets>
    <sheet name="Sheet3" sheetId="6" r:id="rId1"/>
    <sheet name="Sheet1" sheetId="4" r:id="rId2"/>
    <sheet name="Sheet2" sheetId="5" r:id="rId3"/>
  </sheets>
  <externalReferences>
    <externalReference r:id="rId4"/>
  </externalReferences>
  <definedNames>
    <definedName name="_xlnm.Print_Area" localSheetId="0">Sheet3!$A$1:$H$54</definedName>
    <definedName name="UOM">'[1]Admin Data - Do Not Edit'!$A$2:$A$106</definedName>
  </definedNames>
  <calcPr calcId="15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15" i="6" l="1"/>
  <c r="F16" i="6"/>
  <c r="F17" i="6"/>
  <c r="F18" i="6"/>
  <c r="F19" i="6"/>
  <c r="F20" i="6"/>
  <c r="F21" i="6"/>
  <c r="F22" i="6"/>
  <c r="F23" i="6"/>
  <c r="F24" i="6"/>
  <c r="F25" i="6"/>
  <c r="F26" i="6"/>
  <c r="F28" i="6"/>
  <c r="F29" i="6"/>
  <c r="F31" i="6"/>
</calcChain>
</file>

<file path=xl/sharedStrings.xml><?xml version="1.0" encoding="utf-8"?>
<sst xmlns="http://schemas.openxmlformats.org/spreadsheetml/2006/main" count="84" uniqueCount="80">
  <si>
    <t>ITEM #</t>
  </si>
  <si>
    <t>DESCRIPTION</t>
  </si>
  <si>
    <t>EMBAJADA DE LOS ESTADOS UNIDOS</t>
  </si>
  <si>
    <t xml:space="preserve">ESTE ES UN FORMATO DE COTIZACION, NO ES UN CONTRATO NI UNA ORDEN DE COMPRA 
This is a request for quote, it is NOT a Purchase Order  </t>
  </si>
  <si>
    <t>DATE:</t>
  </si>
  <si>
    <t>TO:</t>
  </si>
  <si>
    <t xml:space="preserve">ATN.:   </t>
  </si>
  <si>
    <t>PHONE:</t>
  </si>
  <si>
    <t>FAX No:</t>
  </si>
  <si>
    <t>275-2007</t>
  </si>
  <si>
    <t>E-Mail:</t>
  </si>
  <si>
    <t xml:space="preserve"> UNIT PRICE   (precio Unitario sin Iva)</t>
  </si>
  <si>
    <t>TOTAL PRICE (Precio total sin Iva)</t>
  </si>
  <si>
    <t>Sub-total</t>
  </si>
  <si>
    <t>Total</t>
  </si>
  <si>
    <t xml:space="preserve">Acepta el pago 30 dias despues de recibir los items o servicios?   </t>
  </si>
  <si>
    <t>Acepto</t>
  </si>
  <si>
    <t>No Acepto</t>
  </si>
  <si>
    <t>Do you accept 30 days payment after receipt of goods / Services?</t>
  </si>
  <si>
    <t xml:space="preserve">Acepta el pago con tarjeta de Crédito Visa para compras menores a $3.000 dólares o su equivalente en pesos? </t>
  </si>
  <si>
    <t>Do you accept payment with Visa Credit card for purchases of $3.000USD or below?</t>
  </si>
  <si>
    <t>Escriba aquí</t>
  </si>
  <si>
    <r>
      <t xml:space="preserve">Nombre exacto de la compañia como razon social </t>
    </r>
    <r>
      <rPr>
        <b/>
        <sz val="10"/>
        <color indexed="8"/>
        <rFont val="Tahoma"/>
        <family val="2"/>
      </rPr>
      <t xml:space="preserve">y </t>
    </r>
    <r>
      <rPr>
        <b/>
        <sz val="10"/>
        <color indexed="10"/>
        <rFont val="Tahoma"/>
        <family val="2"/>
      </rPr>
      <t>como aparece en la factura</t>
    </r>
    <r>
      <rPr>
        <b/>
        <sz val="10"/>
        <rFont val="Tahoma"/>
        <family val="2"/>
      </rPr>
      <t xml:space="preserve"> (Company name):</t>
    </r>
  </si>
  <si>
    <t>Nit de la empresa:</t>
  </si>
  <si>
    <t>Nombre del representante legal (Legal representative):</t>
  </si>
  <si>
    <t>Nombre del vendedor (Seller's name):</t>
  </si>
  <si>
    <t>Email del contacto (correo electrónico):</t>
  </si>
  <si>
    <t>Dirección completa (Address):</t>
  </si>
  <si>
    <t>Ciudad (City)</t>
  </si>
  <si>
    <t>Teléfonos (Telephone-Fax):</t>
  </si>
  <si>
    <t>Garantía (Warranty):</t>
  </si>
  <si>
    <t>Oferta válida hasta (Dead line of your offer)</t>
  </si>
  <si>
    <t>ENVIAR LA COTIZACION ANTES DEL/Send RFQ Before:</t>
  </si>
  <si>
    <t xml:space="preserve">LUGAR DE ENTREGA: </t>
  </si>
  <si>
    <t>The selected vendor shall delivery the materials under packing list which must be signed and include the name of the person who receives the items.  This will be attadched to the invoice</t>
  </si>
  <si>
    <t>* El Proveedor Selecionado debera entregar el material mediante Remision la cual debera tener firma y nombre de quien recibe y esta se adjuntara a la factura como soporte</t>
  </si>
  <si>
    <t>Taxes can be charged ONLY when a commercial invoice is submitted.  For Cuentas de Cobro the taxes are not allowed.</t>
  </si>
  <si>
    <t xml:space="preserve"> </t>
  </si>
  <si>
    <t>Este pago se realizara despues de recibir los elementos a satisfaccion</t>
  </si>
  <si>
    <t>Los impuestos podran ser cobrados UNICAMENTE cuando se expida una factura comercial.  Para cuentas de cobro no aplican impuestos</t>
  </si>
  <si>
    <t>COMMENTS (Comentarios</t>
  </si>
  <si>
    <t>DELIVERY TIME - DAYS  (Tiempo de Entrega en Dias)</t>
  </si>
  <si>
    <t>COTIZAR SOLO EN ESTE FORMATO Y EN PESOS COLOMBIANOS-LLENANDO TODA LA INFORMACION SOLICITADA PARA QUE SU COTIZACION SEA ACEPTADA</t>
  </si>
  <si>
    <r>
      <t xml:space="preserve">CONDICIONES DE PAGO/PAYMENT TERMS </t>
    </r>
    <r>
      <rPr>
        <u/>
        <sz val="12"/>
        <rFont val="Tahoma"/>
        <family val="2"/>
      </rPr>
      <t>(Marque con una equis)</t>
    </r>
  </si>
  <si>
    <r>
      <t>Datos de la empresa/</t>
    </r>
    <r>
      <rPr>
        <u/>
        <sz val="12"/>
        <rFont val="Tahoma"/>
        <family val="2"/>
      </rPr>
      <t>Company info (</t>
    </r>
    <r>
      <rPr>
        <b/>
        <u/>
        <sz val="12"/>
        <rFont val="Tahoma"/>
        <family val="2"/>
      </rPr>
      <t>Son obligatorios para procesar su cotización</t>
    </r>
    <r>
      <rPr>
        <u/>
        <sz val="12"/>
        <rFont val="Tahoma"/>
        <family val="2"/>
      </rPr>
      <t>/Mandatory for procesing the RFQ)</t>
    </r>
  </si>
  <si>
    <r>
      <rPr>
        <b/>
        <sz val="10"/>
        <rFont val="Tahoma"/>
        <family val="2"/>
      </rPr>
      <t>NOTAS</t>
    </r>
    <r>
      <rPr>
        <b/>
        <sz val="12"/>
        <rFont val="Tahoma"/>
        <family val="2"/>
      </rPr>
      <t>/</t>
    </r>
    <r>
      <rPr>
        <b/>
        <sz val="10"/>
        <rFont val="Tahoma"/>
        <family val="2"/>
      </rPr>
      <t>Notes:</t>
    </r>
  </si>
  <si>
    <t>Impuesto al Consumo (Si Aplica)</t>
  </si>
  <si>
    <t>Iva (Señalar porcentaje) (si aplica)</t>
  </si>
  <si>
    <t>Juan Luis Cubillos</t>
  </si>
  <si>
    <t>275-2211</t>
  </si>
  <si>
    <t>cubillosjl@state.gov</t>
  </si>
  <si>
    <r>
      <t>* El Gobierno de los Estados Unidos intentara adjudicar una orden contra esta solicitud, sin embargo, nos reservamos el derecho de hacer múltiples órdenes/</t>
    </r>
    <r>
      <rPr>
        <sz val="10"/>
        <rFont val="Tahoma"/>
        <family val="2"/>
      </rPr>
      <t>The USG will try</t>
    </r>
  </si>
  <si>
    <t xml:space="preserve"> to issue only one Purchase Order, however, it is also possible to open more than one Purchase Order for this request</t>
  </si>
  <si>
    <t>QTTY</t>
  </si>
  <si>
    <t>Days</t>
  </si>
  <si>
    <t>Febrero 06, 2017 (Día Lunes)
(Almuerzo) 12:00 Estilo Buffet
Lugar: Escuela de Policía en Seguridad y Protección ESPRO transversal 33 No 47ª – 35, sur Barrio Fátima
Bogotá.
Días: uno (1)
Cantidad: 25 pax total 25</t>
  </si>
  <si>
    <t>Febrero 06, 2017 (Día Lunes)
Refrigerio AM: entre 9:30 a 10:00 AM
Lugar: Escuela de Policía en Seguridad y Protección ESPRO transversal 33 No 47ª – 35, sur Barrio Fátima
Bogotá.
Días: uno (1)
Cantidad: 25 pax total 25
Un sólido de 80Gr puede ser pasteles, empanadas, miniwraps, etc. acompañados de una bebida puede ser jugo, te frio o gaseosa.</t>
  </si>
  <si>
    <t>Feb 07, 2016 a Feb 10, 2017 (Martes a Viernes)
-Hora de Almuerzo 12:00 Estilo Buffet, Todos los días al medio día a excepción del 09 de Febrero, el servicio será de 06:00 pm a 10:00 pm
- Lugar: Polígono LH localizado a 25 kmts al norte de Bogotá, en el municipio de Tocancipa. Comedor
-Días: Cuatro (4)
-Cantidad: 25 Pax per day: total 100</t>
  </si>
  <si>
    <t>Feb 07, 2016 a Feb 10, 2017 (Martes a Viernes)
-Hora del refrigerio Am y PM: Todos los días a las 09:00 am a 03:00 pm a excepción del 09 de Febrero
cuando se servirá a las 03:00 pm y 8:00 pm
- Lugar: Polígono LH localizado a 25 kmts al norte de Bogotá, en el municipio de Tocancipa.
-Días: Cuatro (4)
-Cantidad: 50 Pax por dia: total 200
Un solido de 80Gr puede ser pasteles, empanadas,
miniwraps, etc. acompañados de una bebida puede ser jugo, te frio o gaseosa.*</t>
  </si>
  <si>
    <t xml:space="preserve">Especificaciones Técnicas del servicio requerido
-Dias: de Febrero 06 a Febrero 10, 2017
-Estación de Café: todos los días de 08:00 am a 05:00 pm con la excepción del día 09 de Febrero, el servicio se ofrecerá de 12:00 MD a 10:00 pm
-Cantidades: 25 personas con varios accesos al servicio
- lugar: Polígono LH localizado a 25 kmts al norte de Bogotá, en el municipio de Tocancipa, de martes Febrero 07 a viernes 10 de Febrero. El 09 de Febrero será en ESPRO: Escuela de Policía en Protección y Seguridad transversal, transversal 33 no 47 a 35 sur barrió Fátima. Auditorio
estación de Café: bebidas calientes como tinto o aromática, por favor disponer de crema y azúcar morena y endulzantes por si los asistentes lo requieren, agua fresca
</t>
  </si>
  <si>
    <t>– del 06 de Febrero al 10 de Febrero, 2017. The Feb 09 el servicio será desde el medio dia hasta 10:00 Pm
- Capitán de servicio: persona encarga para repartir los refrigerios, almuerzos, bebidas refrescantes, estación de café. Debe ser de carácter exclusivo o estar media hora antes de repartir los servicios.
Lugar: A) ESPRO: Escuela de Policía en Protección y Seguridad transversal, transversal 33 no 47 a 35 sur barrió Fátima. Aula de Clase. B) Polígono LH localizado a 25 kmts al norte de Bogotá, en el municipio de Tocancipa.</t>
  </si>
  <si>
    <t>Febrero 13, 2017 (Día Lunes)
(Almuerzo) 12:00 Estilo Buffet
Lugar: Escuela de Policía en Seguridad y Protección ESPRO transversal 33 No 47ª – 35, sur Barrio Fátima
Bogotá.
Días: uno (1)
Cantidad: 25 pax total 25</t>
  </si>
  <si>
    <t>Febrero 13, 2017 (Día Lunes)
Refrigerio AM: entre 9:30 a 10:00 AM
Lugar: Escuela de Policía en Seguridad y Protección ESPRO transversal 33 No 47ª – 35, sur Barrio Fátima Bogotá.
Días: uno (1)
Cantidad: 25 pax total 25
n sólido de 80Gr puede ser pasteles, empanadas, miniwraps, etc. acompañados de una bebida puede ser jugo, te frio o gaseosa.</t>
  </si>
  <si>
    <t>Feb 14, 2016 a Feb 17, 2017 (Martes a Viernes)
Hora de Almuerzo 12:00 Estilo Buffet, Todos los días al medio día a excepción del 09 de Febrero, el servicio será de 06:00 pm a 10:00 pm
-Lugar: Polígono LH localizado a 25 kmts al norte de Bogotá, en el municipio de Tocancipa. Comedor
-Días: Cuatro (4)
Cantidad: 25 Pax per day: total 100</t>
  </si>
  <si>
    <t>Feb 14, 2016 a Feb 17, 2017 (Martes a Viernes)
-Hora del refrigerio Am y PM: Todos los días a las 09:00 am a 03:00 pm a excepción del 09 de Febrero cuando se servirá a las 03:00 pm y 8:00 pm
-Lugar: Polígono LH localizado a 25 kmts al norte de Bogotá, en el municipio de Tocancipa.
- Días: Cuatro (4)
-Cantidad: 50 Pax por dia: total 200
un solido de 80Gr puede ser pasteles, empanadas,
miniwraps, etc. acompañados de una bebida puede ser jugo, te frio o gaseosa.</t>
  </si>
  <si>
    <t>Especificaciones Técnicas del servicio requerido
-Días: de Febrero 13 a Febrero 17, 2017
-Estación de Café: todos los días de 08:00 am a 05:00 pm con la excepción del día 17 de Febrero, el
servicio se ofrecerá de 12:00 MD a 10:00 pm
-Cantidades: 25 personas con varios accesos al servicio
- lugar: Polígono LH localizado a 25 kmts al norte de Bogotá, en el municipio de Tocancipa, de martes
Febrero 07 a viernes 10 de Febrero. El 09 de Febrero será en ESPRO: Escuela de Policía en Protección y
Seguridad transversal, transversal 33 no 47 a 35 sur barrió Fátima. Auditorio
**Coffe Stattion – estación de Café: bebidas calientes como tinto o aromática, por favor disponer de
crema y azúcar morena y endulzantes por si los asistentes lo requieren, agua fresca.**</t>
  </si>
  <si>
    <t>Especificaciones Técnicas del servicio requerido
-Días: de Febrero 13 a Febrero 17, 2017
-Estación de Café: todos los días de 08:00 am a 05:00 pm con la excepción del día 17 de Febrero, el servicio se ofrecerá de 12:00 MD a 10:00 pm
-Cantidades: 25 personas con varios accesos al servicio
- lugar: Polígono LH localizado a 25 kmts al norte de Bogotá, en el municipio de Tocancipa, de martes Febrero 07 a viernes 10 de Febrero. El 09 de Febrero será en ESPRO: Escuela de Policía en Protección y Seguridad transversal, transversal 33 no 47 a 35 sur barrió Fátima. Auditorio
estación de Café: bebidas calientes como tinto o aromática, por favor disponer de crema y azúcar morena y endulzantes por si los asistentes lo requieren, agua fresca.</t>
  </si>
  <si>
    <t>– del 13 de Febrero al 17 de Febrero, 2017. Feb 16 el servicio será desde el medio día hasta 10:00 Pm
-Waiter - Capitán de servicio: persona encarga para repartir los refrigerios, almuerzos, bebidas refrescantes, estación de café. Debe ser de carácter exclusivo o estar media hora antes de repartir los servicios
-Lugar: A) ESPRO: Escuela de Policía en Protección y Seguridad transversal, transversal 33 No. 47 a 35 sur barrió Fátima. Aula de Clase. B) Polígono LH localizado a 25 kmts al norte de Bogotá, en el municipio de Tocancipa</t>
  </si>
  <si>
    <t>Bogota - Tocancipa</t>
  </si>
  <si>
    <r>
      <t>SOLICITUD DE COTIZACION PR6019792</t>
    </r>
    <r>
      <rPr>
        <sz val="12"/>
        <rFont val="Tahoma"/>
        <family val="2"/>
      </rPr>
      <t xml:space="preserve">
( Request for quote PR6019792</t>
    </r>
  </si>
  <si>
    <t>X</t>
  </si>
  <si>
    <t>CENTRO DE CONVENCIONES BAHIA LTDA</t>
  </si>
  <si>
    <t>900.640.776-7</t>
  </si>
  <si>
    <t>ROCIO LARA</t>
  </si>
  <si>
    <t>JUAN CARLOS OTALORA</t>
  </si>
  <si>
    <t>JUANCARLOS@BAHIACC.COM</t>
  </si>
  <si>
    <t>KM 4.5 VIA LA CALERA</t>
  </si>
  <si>
    <t>BOGOTA</t>
  </si>
  <si>
    <t>CEL: 301-258-3534    /   TEL: 648-6267</t>
  </si>
  <si>
    <t>MARZO 2, 2017</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</si>
</sst>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1"/>
      <color theme="1"/>
      <name val="Calibri"/>
      <family val="2"/>
      <scheme val="minor"/>
    </font>
    <font>
      <sz val="12"/>
      <name val="Arial"/>
      <family val="2"/>
    </font>
    <font>
      <sz val="10"/>
      <name val="Arial"/>
      <family val="2"/>
    </font>
    <font>
      <sz val="11"/>
      <name val="Arial"/>
      <family val="2"/>
    </font>
    <font>
      <u/>
      <sz val="10"/>
      <color indexed="12"/>
      <name val="Arial"/>
      <family val="2"/>
    </font>
    <font>
      <b/>
      <sz val="12"/>
      <name val="Tahoma"/>
      <family val="2"/>
    </font>
    <font>
      <sz val="12"/>
      <name val="Tahoma"/>
      <family val="2"/>
    </font>
    <font>
      <b/>
      <sz val="18"/>
      <name val="Tahoma"/>
      <family val="2"/>
    </font>
    <font>
      <b/>
      <sz val="18"/>
      <name val="Arial"/>
      <family val="2"/>
    </font>
    <font>
      <sz val="10"/>
      <name val="Tahoma"/>
      <family val="2"/>
    </font>
    <font>
      <b/>
      <u/>
      <sz val="11"/>
      <name val="Tahoma"/>
      <family val="2"/>
    </font>
    <font>
      <b/>
      <sz val="11"/>
      <name val="Tahoma"/>
      <family val="2"/>
    </font>
    <font>
      <b/>
      <sz val="10"/>
      <name val="Tahoma"/>
      <family val="2"/>
    </font>
    <font>
      <b/>
      <sz val="11"/>
      <name val="Arial"/>
      <family val="2"/>
    </font>
    <font>
      <sz val="11"/>
      <name val="Tahoma"/>
      <family val="2"/>
    </font>
    <font>
      <b/>
      <sz val="12"/>
      <color indexed="62"/>
      <name val="Tahoma"/>
      <family val="2"/>
    </font>
    <font>
      <b/>
      <u/>
      <sz val="12"/>
      <name val="Tahoma"/>
      <family val="2"/>
    </font>
    <font>
      <sz val="12"/>
      <color indexed="62"/>
      <name val="Tahoma"/>
      <family val="2"/>
    </font>
    <font>
      <b/>
      <sz val="14"/>
      <color indexed="62"/>
      <name val="Tahoma"/>
      <family val="2"/>
    </font>
    <font>
      <b/>
      <u/>
      <sz val="12"/>
      <color indexed="12"/>
      <name val="Tahoma"/>
      <family val="2"/>
    </font>
    <font>
      <b/>
      <sz val="10"/>
      <color indexed="8"/>
      <name val="Tahoma"/>
      <family val="2"/>
    </font>
    <font>
      <b/>
      <sz val="10"/>
      <color indexed="10"/>
      <name val="Tahoma"/>
      <family val="2"/>
    </font>
    <font>
      <u/>
      <sz val="11"/>
      <name val="Tahoma"/>
      <family val="2"/>
    </font>
    <font>
      <b/>
      <u/>
      <sz val="10"/>
      <name val="Tahoma"/>
      <family val="2"/>
    </font>
    <font>
      <u/>
      <sz val="12"/>
      <name val="Tahoma"/>
      <family val="2"/>
    </font>
    <font>
      <b/>
      <sz val="16"/>
      <name val="Tahoma"/>
      <family val="2"/>
    </font>
    <font>
      <b/>
      <u/>
      <sz val="10"/>
      <color rgb="FFFF0000"/>
      <name val="Tahoma"/>
      <family val="2"/>
    </font>
    <font>
      <b/>
      <u/>
      <sz val="10"/>
      <color rgb="FF0000CC"/>
      <name val="Tahoma"/>
      <family val="2"/>
    </font>
    <font>
      <b/>
      <sz val="10"/>
      <color theme="9" tint="-0.499984740745262"/>
      <name val="Tahoma"/>
      <family val="2"/>
    </font>
    <font>
      <b/>
      <sz val="20"/>
      <color rgb="FFFF0000"/>
      <name val="Tahoma"/>
      <family val="2"/>
    </font>
    <font>
      <b/>
      <i/>
      <sz val="12"/>
      <color theme="9" tint="-0.499984740745262"/>
      <name val="Tahoma"/>
      <family val="2"/>
    </font>
    <font>
      <b/>
      <u/>
      <sz val="11"/>
      <color rgb="FF0000CC"/>
      <name val="Tahoma"/>
      <family val="2"/>
    </font>
    <font>
      <b/>
      <sz val="11"/>
      <color theme="9" tint="-0.499984740745262"/>
      <name val="Tahoma"/>
      <family val="2"/>
    </font>
    <font>
      <u/>
      <sz val="11"/>
      <color rgb="FFFF0000"/>
      <name val="Tahoma"/>
      <family val="2"/>
    </font>
    <font>
      <b/>
      <sz val="10"/>
      <color rgb="FFFF0000"/>
      <name val="Tahoma"/>
      <family val="2"/>
    </font>
    <font>
      <b/>
      <sz val="10"/>
      <color rgb="FF0000CC"/>
      <name val="Tahoma"/>
      <family val="2"/>
    </font>
    <font>
      <b/>
      <sz val="12"/>
      <color theme="5" tint="-0.249977111117893"/>
      <name val="Tahoma"/>
      <family val="2"/>
    </font>
    <font>
      <b/>
      <sz val="16"/>
      <color theme="1"/>
      <name val="Calibri"/>
      <family val="2"/>
      <scheme val="minor"/>
    </font>
    <font>
      <b/>
      <u/>
      <sz val="12"/>
      <color rgb="FFFF0000"/>
      <name val="Tahoma"/>
      <family val="2"/>
    </font>
    <font>
      <sz val="11"/>
      <name val="Calibri"/>
      <family val="2"/>
      <scheme val="minor"/>
    </font>
    <font>
      <b/>
      <sz val="11"/>
      <color rgb="FFFF0000"/>
      <name val="Tahoma"/>
      <family val="2"/>
    </font>
    <font>
      <b/>
      <u/>
      <sz val="10"/>
      <color theme="5" tint="-0.249977111117893"/>
      <name val="Tahoma"/>
      <family val="2"/>
    </font>
    <font>
      <sz val="9"/>
      <color theme="1"/>
      <name val="Century Gothic"/>
      <family val="2"/>
    </font>
    <font>
      <sz val="11"/>
      <color theme="1"/>
      <name val="Calibri"/>
      <family val="2"/>
      <scheme val="minor"/>
    </font>
  </fonts>
  <fills count="6">
    <fill>
      <patternFill patternType="none"/>
    </fill>
    <fill>
      <patternFill patternType="gray125"/>
    </fill>
    <fill>
      <patternFill patternType="solid">
        <fgColor indexed="65"/>
        <bgColor indexed="64"/>
      </patternFill>
    </fill>
    <fill>
      <patternFill patternType="solid">
        <fgColor theme="0"/>
        <bgColor theme="0"/>
      </patternFill>
    </fill>
    <fill>
      <patternFill patternType="solid">
        <fgColor theme="0"/>
        <bgColor indexed="64"/>
      </patternFill>
    </fill>
    <fill>
      <patternFill patternType="solid">
        <fgColor theme="9"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double">
        <color auto="1"/>
      </top>
      <bottom/>
      <diagonal/>
    </border>
    <border>
      <left style="double">
        <color auto="1"/>
      </left>
      <right style="thin">
        <color auto="1"/>
      </right>
      <top style="double">
        <color auto="1"/>
      </top>
      <bottom/>
      <diagonal/>
    </border>
    <border>
      <left style="thin">
        <color auto="1"/>
      </left>
      <right/>
      <top style="double">
        <color auto="1"/>
      </top>
      <bottom/>
      <diagonal/>
    </border>
    <border>
      <left style="thin">
        <color auto="1"/>
      </left>
      <right style="double">
        <color auto="1"/>
      </right>
      <top style="double">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4" fillId="0" borderId="0" applyNumberFormat="0" applyFill="0" applyBorder="0" applyAlignment="0" applyProtection="0">
      <alignment vertical="top"/>
      <protection locked="0"/>
    </xf>
    <xf numFmtId="0" fontId="2" fillId="0" borderId="0"/>
    <xf numFmtId="0" fontId="43" fillId="0" borderId="0"/>
  </cellStyleXfs>
  <cellXfs count="139">
    <xf numFmtId="0" fontId="0" fillId="0" borderId="0" xfId="0"/>
    <xf numFmtId="0" fontId="22" fillId="3" borderId="0" xfId="1" applyFont="1" applyFill="1" applyBorder="1" applyAlignment="1" applyProtection="1"/>
    <xf numFmtId="0" fontId="33" fillId="3" borderId="0" xfId="1" applyFont="1" applyFill="1" applyBorder="1" applyAlignment="1" applyProtection="1"/>
    <xf numFmtId="0" fontId="4" fillId="3" borderId="0" xfId="1" quotePrefix="1" applyFill="1" applyBorder="1" applyAlignment="1" applyProtection="1"/>
    <xf numFmtId="14" fontId="0" fillId="0" borderId="0" xfId="0" applyNumberFormat="1"/>
    <xf numFmtId="0" fontId="0" fillId="0" borderId="0" xfId="0" applyAlignment="1">
      <alignment wrapText="1"/>
    </xf>
    <xf numFmtId="0" fontId="5" fillId="3" borderId="0" xfId="3" applyFont="1" applyFill="1"/>
    <xf numFmtId="0" fontId="5" fillId="3" borderId="0" xfId="3" applyFont="1" applyFill="1" applyAlignment="1" applyProtection="1">
      <alignment horizontal="center" wrapText="1"/>
      <protection locked="0"/>
    </xf>
    <xf numFmtId="0" fontId="5" fillId="3" borderId="0" xfId="3" applyFont="1" applyFill="1" applyAlignment="1" applyProtection="1">
      <alignment horizontal="center"/>
      <protection locked="0"/>
    </xf>
    <xf numFmtId="4" fontId="7" fillId="2" borderId="0" xfId="3" applyNumberFormat="1" applyFont="1" applyFill="1" applyBorder="1" applyAlignment="1">
      <alignment horizontal="centerContinuous"/>
    </xf>
    <xf numFmtId="4" fontId="7" fillId="2" borderId="0" xfId="3" applyNumberFormat="1" applyFont="1" applyFill="1" applyBorder="1"/>
    <xf numFmtId="4" fontId="7" fillId="0" borderId="0" xfId="3" applyNumberFormat="1" applyFont="1" applyBorder="1"/>
    <xf numFmtId="4" fontId="8" fillId="0" borderId="0" xfId="3" applyNumberFormat="1" applyFont="1" applyBorder="1"/>
    <xf numFmtId="0" fontId="8" fillId="0" borderId="0" xfId="3" applyFont="1" applyBorder="1"/>
    <xf numFmtId="0" fontId="5" fillId="3" borderId="0" xfId="3" applyFont="1" applyFill="1" applyAlignment="1" applyProtection="1">
      <alignment horizontal="center" wrapText="1"/>
      <protection locked="0"/>
    </xf>
    <xf numFmtId="0" fontId="5" fillId="3" borderId="0" xfId="3" applyFont="1" applyFill="1" applyAlignment="1" applyProtection="1">
      <alignment horizontal="center"/>
      <protection locked="0"/>
    </xf>
    <xf numFmtId="0" fontId="5" fillId="2" borderId="0" xfId="3" applyFont="1" applyFill="1" applyAlignment="1" applyProtection="1">
      <protection locked="0"/>
    </xf>
    <xf numFmtId="14" fontId="23" fillId="3" borderId="0" xfId="3" applyNumberFormat="1" applyFont="1" applyFill="1" applyBorder="1" applyAlignment="1" applyProtection="1">
      <alignment horizontal="center" wrapText="1"/>
      <protection locked="0"/>
    </xf>
    <xf numFmtId="4" fontId="6" fillId="2" borderId="0" xfId="3" applyNumberFormat="1" applyFont="1" applyFill="1" applyBorder="1"/>
    <xf numFmtId="4" fontId="9" fillId="2" borderId="0" xfId="3" applyNumberFormat="1" applyFont="1" applyFill="1" applyBorder="1"/>
    <xf numFmtId="4" fontId="9" fillId="0" borderId="0" xfId="3" applyNumberFormat="1" applyFont="1" applyBorder="1"/>
    <xf numFmtId="4" fontId="43" fillId="0" borderId="0" xfId="3" applyNumberFormat="1" applyBorder="1"/>
    <xf numFmtId="0" fontId="43" fillId="0" borderId="0" xfId="3" applyBorder="1"/>
    <xf numFmtId="0" fontId="11" fillId="3" borderId="0" xfId="3" applyFont="1" applyFill="1" applyProtection="1">
      <protection locked="0"/>
    </xf>
    <xf numFmtId="15" fontId="10" fillId="3" borderId="0" xfId="3" applyNumberFormat="1" applyFont="1" applyFill="1" applyBorder="1" applyAlignment="1">
      <alignment horizontal="left"/>
    </xf>
    <xf numFmtId="0" fontId="14" fillId="3" borderId="0" xfId="3" applyFont="1" applyFill="1" applyBorder="1"/>
    <xf numFmtId="4" fontId="14" fillId="2" borderId="0" xfId="3" applyNumberFormat="1" applyFont="1" applyFill="1" applyBorder="1"/>
    <xf numFmtId="4" fontId="14" fillId="3" borderId="0" xfId="3" applyNumberFormat="1" applyFont="1" applyFill="1" applyBorder="1"/>
    <xf numFmtId="14" fontId="31" fillId="3" borderId="0" xfId="3" applyNumberFormat="1" applyFont="1" applyFill="1" applyBorder="1" applyAlignment="1" applyProtection="1">
      <alignment horizontal="center" wrapText="1"/>
      <protection locked="0"/>
    </xf>
    <xf numFmtId="0" fontId="32" fillId="3" borderId="0" xfId="3" applyFont="1" applyFill="1" applyBorder="1" applyAlignment="1">
      <alignment wrapText="1"/>
    </xf>
    <xf numFmtId="0" fontId="14" fillId="2" borderId="0" xfId="3" applyFont="1" applyFill="1" applyBorder="1"/>
    <xf numFmtId="4" fontId="14" fillId="0" borderId="0" xfId="3" applyNumberFormat="1" applyFont="1" applyBorder="1"/>
    <xf numFmtId="4" fontId="43" fillId="0" borderId="0" xfId="3" applyNumberFormat="1" applyFont="1" applyBorder="1"/>
    <xf numFmtId="0" fontId="43" fillId="0" borderId="0" xfId="3" applyFont="1" applyBorder="1"/>
    <xf numFmtId="0" fontId="11" fillId="3" borderId="0" xfId="3" applyFont="1" applyFill="1"/>
    <xf numFmtId="0" fontId="3" fillId="2" borderId="0" xfId="3" applyFont="1" applyFill="1" applyBorder="1"/>
    <xf numFmtId="4" fontId="3" fillId="0" borderId="0" xfId="3" applyNumberFormat="1" applyFont="1" applyBorder="1"/>
    <xf numFmtId="0" fontId="3" fillId="0" borderId="0" xfId="3" applyFont="1" applyBorder="1"/>
    <xf numFmtId="0" fontId="33" fillId="3" borderId="0" xfId="3" applyFont="1" applyFill="1" applyBorder="1" applyAlignment="1">
      <alignment vertical="center" wrapText="1"/>
    </xf>
    <xf numFmtId="0" fontId="22" fillId="3" borderId="0" xfId="3" applyFont="1" applyFill="1" applyBorder="1" applyAlignment="1">
      <alignment vertical="center" wrapText="1"/>
    </xf>
    <xf numFmtId="4" fontId="11" fillId="3" borderId="0" xfId="3" applyNumberFormat="1" applyFont="1" applyFill="1"/>
    <xf numFmtId="0" fontId="1" fillId="3" borderId="0" xfId="3" applyFont="1" applyFill="1" applyBorder="1"/>
    <xf numFmtId="0" fontId="6" fillId="2" borderId="0" xfId="3" applyFont="1" applyFill="1" applyBorder="1"/>
    <xf numFmtId="14" fontId="27" fillId="3" borderId="0" xfId="3" applyNumberFormat="1" applyFont="1" applyFill="1" applyBorder="1" applyAlignment="1" applyProtection="1">
      <alignment horizontal="center" wrapText="1"/>
      <protection locked="0"/>
    </xf>
    <xf numFmtId="0" fontId="28" fillId="3" borderId="0" xfId="3" applyFont="1" applyFill="1" applyBorder="1" applyAlignment="1">
      <alignment wrapText="1"/>
    </xf>
    <xf numFmtId="4" fontId="6" fillId="0" borderId="0" xfId="3" applyNumberFormat="1" applyFont="1" applyBorder="1"/>
    <xf numFmtId="4" fontId="1" fillId="0" borderId="0" xfId="3" applyNumberFormat="1" applyFont="1" applyBorder="1"/>
    <xf numFmtId="0" fontId="1" fillId="0" borderId="0" xfId="3" applyFont="1" applyBorder="1"/>
    <xf numFmtId="0" fontId="5" fillId="3" borderId="0" xfId="3" applyFont="1" applyFill="1" applyAlignment="1" applyProtection="1">
      <alignment horizontal="left" wrapText="1"/>
      <protection locked="0"/>
    </xf>
    <xf numFmtId="14" fontId="38" fillId="3" borderId="0" xfId="3" applyNumberFormat="1" applyFont="1" applyFill="1" applyAlignment="1" applyProtection="1">
      <alignment horizontal="center" vertical="center"/>
      <protection locked="0"/>
    </xf>
    <xf numFmtId="0" fontId="43" fillId="3" borderId="0" xfId="3" applyFill="1" applyAlignment="1"/>
    <xf numFmtId="0" fontId="43" fillId="3" borderId="0" xfId="3" applyFill="1" applyAlignment="1"/>
    <xf numFmtId="14" fontId="29" fillId="3" borderId="0" xfId="3" applyNumberFormat="1" applyFont="1" applyFill="1" applyProtection="1">
      <protection locked="0"/>
    </xf>
    <xf numFmtId="4" fontId="9" fillId="3" borderId="0" xfId="3" applyNumberFormat="1" applyFont="1" applyFill="1"/>
    <xf numFmtId="0" fontId="41" fillId="3" borderId="0" xfId="3" applyFont="1" applyFill="1" applyBorder="1" applyAlignment="1" applyProtection="1">
      <alignment horizontal="center"/>
      <protection locked="0"/>
    </xf>
    <xf numFmtId="0" fontId="36" fillId="3" borderId="0" xfId="3" applyFont="1" applyFill="1" applyBorder="1" applyAlignment="1" applyProtection="1">
      <alignment horizontal="center"/>
      <protection locked="0"/>
    </xf>
    <xf numFmtId="0" fontId="11" fillId="5" borderId="3" xfId="3" applyFont="1" applyFill="1" applyBorder="1" applyAlignment="1">
      <alignment horizontal="center" vertical="center" wrapText="1"/>
    </xf>
    <xf numFmtId="0" fontId="11" fillId="5" borderId="4" xfId="3" applyFont="1" applyFill="1" applyBorder="1" applyAlignment="1">
      <alignment horizontal="center" vertical="center" wrapText="1"/>
    </xf>
    <xf numFmtId="4" fontId="12" fillId="5" borderId="6" xfId="3" applyNumberFormat="1" applyFont="1" applyFill="1" applyBorder="1" applyAlignment="1" applyProtection="1">
      <alignment horizontal="center" vertical="center" wrapText="1"/>
      <protection locked="0"/>
    </xf>
    <xf numFmtId="4" fontId="12" fillId="5" borderId="3" xfId="3" applyNumberFormat="1" applyFont="1" applyFill="1" applyBorder="1" applyAlignment="1" applyProtection="1">
      <alignment horizontal="center" vertical="center" wrapText="1"/>
      <protection locked="0"/>
    </xf>
    <xf numFmtId="4" fontId="12" fillId="5" borderId="5" xfId="3" applyNumberFormat="1" applyFont="1" applyFill="1" applyBorder="1" applyAlignment="1" applyProtection="1">
      <alignment horizontal="center" vertical="center" wrapText="1"/>
      <protection locked="0"/>
    </xf>
    <xf numFmtId="0" fontId="11" fillId="2" borderId="0" xfId="3" applyFont="1" applyFill="1" applyBorder="1" applyAlignment="1">
      <alignment horizontal="center" vertical="center" wrapText="1"/>
    </xf>
    <xf numFmtId="0" fontId="11" fillId="0" borderId="0" xfId="3" applyFont="1" applyBorder="1" applyAlignment="1">
      <alignment horizontal="center" vertical="center" wrapText="1"/>
    </xf>
    <xf numFmtId="0" fontId="13" fillId="0" borderId="0" xfId="3" applyFont="1" applyBorder="1" applyAlignment="1">
      <alignment horizontal="center" vertical="center" wrapText="1"/>
    </xf>
    <xf numFmtId="0" fontId="9" fillId="0" borderId="1" xfId="3" applyFont="1" applyFill="1" applyBorder="1" applyAlignment="1">
      <alignment horizontal="center" vertical="center" wrapText="1"/>
    </xf>
    <xf numFmtId="0" fontId="42" fillId="0" borderId="1" xfId="3" applyFont="1" applyBorder="1" applyAlignment="1">
      <alignment wrapText="1"/>
    </xf>
    <xf numFmtId="0" fontId="42" fillId="0" borderId="1" xfId="3" applyFont="1" applyBorder="1" applyAlignment="1">
      <alignment horizontal="center" vertical="center"/>
    </xf>
    <xf numFmtId="0" fontId="2" fillId="2" borderId="1" xfId="3" applyFont="1" applyFill="1" applyBorder="1" applyAlignment="1">
      <alignment horizontal="center" vertical="center" wrapText="1"/>
    </xf>
    <xf numFmtId="4" fontId="9" fillId="0" borderId="1" xfId="3" applyNumberFormat="1" applyFont="1" applyFill="1" applyBorder="1" applyAlignment="1" applyProtection="1">
      <alignment horizontal="center" vertical="center" wrapText="1"/>
      <protection locked="0"/>
    </xf>
    <xf numFmtId="4" fontId="9" fillId="4" borderId="1" xfId="3" applyNumberFormat="1" applyFont="1" applyFill="1" applyBorder="1" applyAlignment="1">
      <alignment vertical="center" wrapText="1"/>
    </xf>
    <xf numFmtId="4" fontId="2" fillId="4" borderId="1" xfId="3" applyNumberFormat="1" applyFont="1" applyFill="1" applyBorder="1" applyAlignment="1">
      <alignment vertical="center" wrapText="1"/>
    </xf>
    <xf numFmtId="0" fontId="2" fillId="2" borderId="1" xfId="3" applyFont="1" applyFill="1" applyBorder="1" applyAlignment="1">
      <alignment vertical="center" wrapText="1"/>
    </xf>
    <xf numFmtId="0" fontId="9" fillId="2" borderId="0" xfId="3" applyFont="1" applyFill="1" applyBorder="1" applyAlignment="1">
      <alignment vertical="center" wrapText="1"/>
    </xf>
    <xf numFmtId="0" fontId="9" fillId="0" borderId="0" xfId="3" applyFont="1" applyBorder="1" applyAlignment="1">
      <alignment vertical="center" wrapText="1"/>
    </xf>
    <xf numFmtId="0" fontId="2" fillId="0" borderId="0" xfId="3" applyFont="1" applyBorder="1" applyAlignment="1">
      <alignment vertical="center" wrapText="1"/>
    </xf>
    <xf numFmtId="0" fontId="9" fillId="4" borderId="1" xfId="3" applyFont="1" applyFill="1" applyBorder="1" applyAlignment="1">
      <alignment horizontal="center" vertical="center" wrapText="1"/>
    </xf>
    <xf numFmtId="0" fontId="11" fillId="4" borderId="1" xfId="3" applyNumberFormat="1" applyFont="1" applyFill="1" applyBorder="1" applyAlignment="1">
      <alignment horizontal="left" vertical="center" wrapText="1"/>
    </xf>
    <xf numFmtId="0" fontId="40" fillId="4" borderId="1" xfId="3" applyNumberFormat="1" applyFont="1" applyFill="1" applyBorder="1" applyAlignment="1">
      <alignment horizontal="left" vertical="center" wrapText="1"/>
    </xf>
    <xf numFmtId="0" fontId="12" fillId="4" borderId="1" xfId="3" applyFont="1" applyFill="1" applyBorder="1" applyAlignment="1">
      <alignment horizontal="left" wrapText="1"/>
    </xf>
    <xf numFmtId="0" fontId="39" fillId="4" borderId="1" xfId="3" applyFont="1" applyFill="1" applyBorder="1" applyAlignment="1">
      <alignment horizontal="left"/>
    </xf>
    <xf numFmtId="4" fontId="9" fillId="0" borderId="1" xfId="3" applyNumberFormat="1" applyFont="1" applyBorder="1" applyAlignment="1">
      <alignment vertical="center" wrapText="1"/>
    </xf>
    <xf numFmtId="0" fontId="12" fillId="4" borderId="1" xfId="3" applyFont="1" applyFill="1" applyBorder="1" applyAlignment="1">
      <alignment horizontal="left"/>
    </xf>
    <xf numFmtId="0" fontId="43" fillId="0" borderId="1" xfId="3" applyBorder="1" applyAlignment="1">
      <alignment horizontal="left"/>
    </xf>
    <xf numFmtId="0" fontId="9" fillId="2" borderId="1" xfId="3" applyFont="1" applyFill="1" applyBorder="1" applyAlignment="1">
      <alignment vertical="center" wrapText="1"/>
    </xf>
    <xf numFmtId="9" fontId="12" fillId="4" borderId="1" xfId="3" applyNumberFormat="1" applyFont="1" applyFill="1" applyBorder="1" applyAlignment="1">
      <alignment horizontal="right"/>
    </xf>
    <xf numFmtId="4" fontId="12" fillId="0" borderId="1" xfId="3" applyNumberFormat="1" applyFont="1" applyFill="1" applyBorder="1" applyAlignment="1" applyProtection="1">
      <alignment horizontal="center" vertical="center" wrapText="1"/>
      <protection locked="0"/>
    </xf>
    <xf numFmtId="4" fontId="9" fillId="2" borderId="1" xfId="3" applyNumberFormat="1" applyFont="1" applyFill="1" applyBorder="1" applyAlignment="1">
      <alignment horizontal="center"/>
    </xf>
    <xf numFmtId="4" fontId="9" fillId="2" borderId="1" xfId="3" applyNumberFormat="1" applyFont="1" applyFill="1" applyBorder="1"/>
    <xf numFmtId="0" fontId="9" fillId="2" borderId="0" xfId="3" applyFont="1" applyFill="1"/>
    <xf numFmtId="0" fontId="9" fillId="0" borderId="0" xfId="3" applyFont="1"/>
    <xf numFmtId="0" fontId="43" fillId="0" borderId="0" xfId="3"/>
    <xf numFmtId="0" fontId="16" fillId="2" borderId="0" xfId="3" applyFont="1" applyFill="1"/>
    <xf numFmtId="0" fontId="6" fillId="2" borderId="0" xfId="3" applyFont="1" applyFill="1"/>
    <xf numFmtId="4" fontId="16" fillId="2" borderId="0" xfId="3" applyNumberFormat="1" applyFont="1" applyFill="1" applyBorder="1" applyAlignment="1">
      <alignment horizontal="left"/>
    </xf>
    <xf numFmtId="4" fontId="5" fillId="2" borderId="0" xfId="3" applyNumberFormat="1" applyFont="1" applyFill="1" applyBorder="1" applyAlignment="1">
      <alignment horizontal="right"/>
    </xf>
    <xf numFmtId="0" fontId="5" fillId="2" borderId="0" xfId="3" applyFont="1" applyFill="1" applyAlignment="1">
      <alignment horizontal="center"/>
    </xf>
    <xf numFmtId="0" fontId="11" fillId="2" borderId="0" xfId="3" applyFont="1" applyFill="1" applyAlignment="1">
      <alignment horizontal="left"/>
    </xf>
    <xf numFmtId="0" fontId="15" fillId="2" borderId="0" xfId="3" applyFont="1" applyFill="1" applyAlignment="1">
      <alignment horizontal="left"/>
    </xf>
    <xf numFmtId="4" fontId="9" fillId="2" borderId="2" xfId="3" applyNumberFormat="1" applyFont="1" applyFill="1" applyBorder="1"/>
    <xf numFmtId="4" fontId="16" fillId="2" borderId="2" xfId="3" applyNumberFormat="1" applyFont="1" applyFill="1" applyBorder="1" applyAlignment="1">
      <alignment horizontal="left"/>
    </xf>
    <xf numFmtId="0" fontId="6" fillId="2" borderId="0" xfId="3" applyFont="1" applyFill="1" applyAlignment="1">
      <alignment horizontal="left"/>
    </xf>
    <xf numFmtId="4" fontId="5" fillId="2" borderId="0" xfId="3" applyNumberFormat="1" applyFont="1" applyFill="1" applyBorder="1" applyAlignment="1">
      <alignment horizontal="left"/>
    </xf>
    <xf numFmtId="0" fontId="5" fillId="2" borderId="0" xfId="3" applyFont="1" applyFill="1" applyAlignment="1">
      <alignment horizontal="center" vertical="center"/>
    </xf>
    <xf numFmtId="0" fontId="11" fillId="2" borderId="0" xfId="3" applyFont="1" applyFill="1" applyAlignment="1">
      <alignment horizontal="left" wrapText="1"/>
    </xf>
    <xf numFmtId="0" fontId="12" fillId="2" borderId="0" xfId="3" applyFont="1" applyFill="1" applyAlignment="1">
      <alignment horizontal="left"/>
    </xf>
    <xf numFmtId="0" fontId="5" fillId="2" borderId="0" xfId="3" applyFont="1" applyFill="1" applyAlignment="1">
      <alignment horizontal="left" wrapText="1"/>
    </xf>
    <xf numFmtId="0" fontId="17" fillId="2" borderId="0" xfId="3" applyFont="1" applyFill="1"/>
    <xf numFmtId="0" fontId="15" fillId="2" borderId="0" xfId="3" applyFont="1" applyFill="1"/>
    <xf numFmtId="4" fontId="14" fillId="2" borderId="0" xfId="3" applyNumberFormat="1" applyFont="1" applyFill="1" applyBorder="1" applyAlignment="1">
      <alignment vertical="center" wrapText="1"/>
    </xf>
    <xf numFmtId="0" fontId="18" fillId="2" borderId="0" xfId="3" applyFont="1" applyFill="1"/>
    <xf numFmtId="0" fontId="30" fillId="2" borderId="0" xfId="3" applyFont="1" applyFill="1" applyAlignment="1">
      <alignment horizontal="center" vertical="center" wrapText="1"/>
    </xf>
    <xf numFmtId="4" fontId="14" fillId="2" borderId="0" xfId="3" applyNumberFormat="1" applyFont="1" applyFill="1" applyBorder="1" applyAlignment="1" applyProtection="1">
      <alignment vertical="center" wrapText="1"/>
      <protection locked="0"/>
    </xf>
    <xf numFmtId="14" fontId="26" fillId="2" borderId="0" xfId="3" applyNumberFormat="1" applyFont="1" applyFill="1" applyBorder="1" applyAlignment="1" applyProtection="1">
      <alignment horizontal="center" wrapText="1"/>
      <protection locked="0"/>
    </xf>
    <xf numFmtId="4" fontId="9" fillId="2" borderId="0" xfId="3" applyNumberFormat="1" applyFont="1" applyFill="1"/>
    <xf numFmtId="0" fontId="16" fillId="2" borderId="0" xfId="3" applyFont="1" applyFill="1" applyProtection="1">
      <protection locked="0"/>
    </xf>
    <xf numFmtId="0" fontId="34" fillId="2" borderId="0" xfId="3" applyFont="1" applyFill="1" applyBorder="1" applyAlignment="1" applyProtection="1">
      <alignment horizontal="center"/>
      <protection locked="0"/>
    </xf>
    <xf numFmtId="0" fontId="19" fillId="2" borderId="0" xfId="3" applyFont="1" applyFill="1" applyProtection="1">
      <protection locked="0"/>
    </xf>
    <xf numFmtId="0" fontId="35" fillId="2" borderId="0" xfId="3" applyFont="1" applyFill="1" applyBorder="1" applyAlignment="1">
      <alignment horizontal="center" vertical="center" wrapText="1"/>
    </xf>
    <xf numFmtId="0" fontId="12" fillId="2" borderId="1" xfId="3" applyFont="1" applyFill="1" applyBorder="1" applyAlignment="1">
      <alignment horizontal="center" vertical="center"/>
    </xf>
    <xf numFmtId="0" fontId="12" fillId="2" borderId="1" xfId="3" applyFont="1" applyFill="1" applyBorder="1" applyAlignment="1">
      <alignment horizontal="right" wrapText="1"/>
    </xf>
    <xf numFmtId="0" fontId="35" fillId="2" borderId="7" xfId="3" applyFont="1" applyFill="1" applyBorder="1" applyAlignment="1">
      <alignment horizontal="center" vertical="center" wrapText="1"/>
    </xf>
    <xf numFmtId="0" fontId="35" fillId="2" borderId="8" xfId="3" applyFont="1" applyFill="1" applyBorder="1" applyAlignment="1">
      <alignment horizontal="center" vertical="center" wrapText="1"/>
    </xf>
    <xf numFmtId="0" fontId="43" fillId="0" borderId="8" xfId="3" applyBorder="1" applyAlignment="1"/>
    <xf numFmtId="0" fontId="43" fillId="0" borderId="9" xfId="3" applyBorder="1" applyAlignment="1"/>
    <xf numFmtId="0" fontId="9" fillId="2" borderId="0" xfId="3" applyFont="1" applyFill="1" applyBorder="1"/>
    <xf numFmtId="0" fontId="9" fillId="0" borderId="0" xfId="3" applyFont="1" applyBorder="1"/>
    <xf numFmtId="0" fontId="4" fillId="2" borderId="7" xfId="1" applyFill="1" applyBorder="1" applyAlignment="1" applyProtection="1">
      <alignment horizontal="center" vertical="center" wrapText="1"/>
    </xf>
    <xf numFmtId="0" fontId="12" fillId="2" borderId="0" xfId="3" applyFont="1" applyFill="1" applyBorder="1" applyAlignment="1">
      <alignment horizontal="center" vertical="center"/>
    </xf>
    <xf numFmtId="0" fontId="12" fillId="2" borderId="0" xfId="3" applyFont="1" applyFill="1" applyBorder="1" applyAlignment="1">
      <alignment horizontal="right" wrapText="1"/>
    </xf>
    <xf numFmtId="0" fontId="43" fillId="0" borderId="0" xfId="3" applyBorder="1" applyAlignment="1"/>
    <xf numFmtId="0" fontId="5" fillId="2" borderId="0" xfId="3" applyFont="1" applyFill="1" applyProtection="1">
      <protection locked="0"/>
    </xf>
    <xf numFmtId="0" fontId="12" fillId="2" borderId="0" xfId="3" applyFont="1" applyFill="1" applyBorder="1" applyAlignment="1">
      <alignment horizontal="left" wrapText="1"/>
    </xf>
    <xf numFmtId="0" fontId="12" fillId="2" borderId="0" xfId="3" applyFont="1" applyFill="1" applyBorder="1" applyAlignment="1">
      <alignment horizontal="left"/>
    </xf>
    <xf numFmtId="0" fontId="9" fillId="2" borderId="0" xfId="3" applyFont="1" applyFill="1" applyBorder="1" applyAlignment="1">
      <alignment horizontal="left"/>
    </xf>
    <xf numFmtId="0" fontId="12" fillId="2" borderId="0" xfId="3" applyFont="1" applyFill="1"/>
    <xf numFmtId="0" fontId="25" fillId="2" borderId="0" xfId="3" applyFont="1" applyFill="1"/>
    <xf numFmtId="0" fontId="37" fillId="0" borderId="0" xfId="3" applyFont="1" applyAlignment="1">
      <alignment vertical="center"/>
    </xf>
    <xf numFmtId="0" fontId="37" fillId="0" borderId="0" xfId="3" applyFont="1" applyBorder="1" applyAlignment="1">
      <alignment vertical="center"/>
    </xf>
    <xf numFmtId="4" fontId="9" fillId="0" borderId="0" xfId="3" applyNumberFormat="1" applyFont="1"/>
  </cellXfs>
  <cellStyles count="4">
    <cellStyle name="Hyperlink" xfId="1" builtinId="8"/>
    <cellStyle name="Normal" xfId="0" builtinId="0"/>
    <cellStyle name="Normal 2" xfId="3"/>
    <cellStyle name="Normal 8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externalLink" Target="externalLinks/externalLink1.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520700</xdr:colOff>
          <xdr:row>0</xdr:row>
          <xdr:rowOff>127000</xdr:rowOff>
        </xdr:from>
        <xdr:to>
          <xdr:col>1</xdr:col>
          <xdr:colOff>571500</xdr:colOff>
          <xdr:row>2</xdr:row>
          <xdr:rowOff>25400</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ubillosjl\AppData\Local\Microsoft\Windows\Temporary%2520Internet%2520Files\Content.IE5\3LV68BSC\Copy+of+Copy+of+Copy_of_Material_proyectado_Estacion_de_Poli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Data - Do Not Edi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4" Type="http://schemas.openxmlformats.org/officeDocument/2006/relationships/drawing" Target="../drawings/drawing1.xml"/><Relationship Id="rId5" Type="http://schemas.openxmlformats.org/officeDocument/2006/relationships/vmlDrawing" Target="../drawings/vmlDrawing1.vml"/><Relationship Id="rId6" Type="http://schemas.openxmlformats.org/officeDocument/2006/relationships/oleObject" Target="../embeddings/oleObject1.bin"/><Relationship Id="rId7" Type="http://schemas.openxmlformats.org/officeDocument/2006/relationships/image" Target="../media/image1.emf"/><Relationship Id="rId1" Type="http://schemas.openxmlformats.org/officeDocument/2006/relationships/hyperlink" Target="mailto:cubillosjl@state.gov" TargetMode="External"/><Relationship Id="rId2" Type="http://schemas.openxmlformats.org/officeDocument/2006/relationships/hyperlink" Target="mailto:JUANCARLOS@BAHIACC.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AH88"/>
  <sheetViews>
    <sheetView tabSelected="1" zoomScaleSheetLayoutView="100" workbookViewId="0">
      <selection activeCell="B18" sqref="B18"/>
    </sheetView>
  </sheetViews>
  <sheetFormatPr baseColWidth="10" defaultColWidth="9.1640625" defaultRowHeight="15" x14ac:dyDescent="0.2"/>
  <cols>
    <col min="1" max="1" width="12" style="89" customWidth="1"/>
    <col min="2" max="2" width="64.5" style="89" customWidth="1"/>
    <col min="3" max="3" width="11.1640625" style="89" customWidth="1"/>
    <col min="4" max="4" width="20.6640625" style="19" customWidth="1"/>
    <col min="5" max="5" width="12.6640625" style="138" customWidth="1"/>
    <col min="6" max="6" width="23.1640625" style="138" customWidth="1"/>
    <col min="7" max="7" width="22.1640625" style="138" customWidth="1"/>
    <col min="8" max="8" width="23.6640625" style="113" customWidth="1"/>
    <col min="9" max="9" width="20.6640625" style="19" customWidth="1"/>
    <col min="10" max="10" width="9.1640625" style="124"/>
    <col min="11" max="11" width="7.33203125" style="124" customWidth="1"/>
    <col min="12" max="14" width="9.1640625" style="124"/>
    <col min="15" max="15" width="13.5" style="124" customWidth="1"/>
    <col min="16" max="19" width="9.1640625" style="124"/>
    <col min="20" max="26" width="9.1640625" style="125"/>
    <col min="27" max="16384" width="9.1640625" style="22"/>
  </cols>
  <sheetData>
    <row r="1" spans="1:34" s="13" customFormat="1" ht="56.25" customHeight="1" x14ac:dyDescent="0.25">
      <c r="A1" s="6"/>
      <c r="B1" s="7" t="s">
        <v>69</v>
      </c>
      <c r="C1" s="8"/>
      <c r="D1" s="8"/>
      <c r="E1" s="8"/>
      <c r="F1" s="8"/>
      <c r="G1" s="8"/>
      <c r="H1" s="8"/>
      <c r="I1" s="9"/>
      <c r="J1" s="10"/>
      <c r="K1" s="10"/>
      <c r="L1" s="10"/>
      <c r="M1" s="10"/>
      <c r="N1" s="10"/>
      <c r="O1" s="10"/>
      <c r="P1" s="10"/>
      <c r="Q1" s="10"/>
      <c r="R1" s="10"/>
      <c r="S1" s="10"/>
      <c r="T1" s="11"/>
      <c r="U1" s="11"/>
      <c r="V1" s="11"/>
      <c r="W1" s="11"/>
      <c r="X1" s="11"/>
      <c r="Y1" s="11"/>
      <c r="Z1" s="11"/>
      <c r="AA1" s="12"/>
      <c r="AB1" s="12"/>
      <c r="AC1" s="12"/>
      <c r="AD1" s="12"/>
      <c r="AE1" s="12"/>
      <c r="AF1" s="12"/>
      <c r="AG1" s="12"/>
      <c r="AH1" s="12"/>
    </row>
    <row r="2" spans="1:34" s="13" customFormat="1" ht="19.5" customHeight="1" x14ac:dyDescent="0.25">
      <c r="A2" s="6"/>
      <c r="B2" s="14"/>
      <c r="C2" s="15"/>
      <c r="D2" s="16"/>
      <c r="E2" s="15"/>
      <c r="F2" s="15"/>
      <c r="G2" s="15"/>
      <c r="H2" s="15"/>
      <c r="I2" s="9"/>
      <c r="J2" s="10"/>
      <c r="K2" s="10"/>
      <c r="L2" s="10"/>
      <c r="M2" s="10"/>
      <c r="N2" s="10"/>
      <c r="O2" s="10"/>
      <c r="P2" s="10"/>
      <c r="Q2" s="10"/>
      <c r="R2" s="10"/>
      <c r="S2" s="10"/>
      <c r="T2" s="11"/>
      <c r="U2" s="11"/>
      <c r="V2" s="11"/>
      <c r="W2" s="11"/>
      <c r="X2" s="11"/>
      <c r="Y2" s="11"/>
      <c r="Z2" s="11"/>
      <c r="AA2" s="12"/>
      <c r="AB2" s="12"/>
      <c r="AC2" s="12"/>
      <c r="AD2" s="12"/>
      <c r="AE2" s="12"/>
      <c r="AF2" s="12"/>
      <c r="AG2" s="12"/>
      <c r="AH2" s="12"/>
    </row>
    <row r="3" spans="1:34" ht="26.25" customHeight="1" x14ac:dyDescent="0.2">
      <c r="A3" s="17" t="s">
        <v>3</v>
      </c>
      <c r="B3" s="17"/>
      <c r="C3" s="17"/>
      <c r="D3" s="17"/>
      <c r="E3" s="17"/>
      <c r="F3" s="17"/>
      <c r="G3" s="17"/>
      <c r="H3" s="17"/>
      <c r="I3" s="18"/>
      <c r="J3" s="18"/>
      <c r="K3" s="18"/>
      <c r="L3" s="19"/>
      <c r="M3" s="19"/>
      <c r="N3" s="19"/>
      <c r="O3" s="19"/>
      <c r="P3" s="19"/>
      <c r="Q3" s="19"/>
      <c r="R3" s="19"/>
      <c r="S3" s="19"/>
      <c r="T3" s="20"/>
      <c r="U3" s="20"/>
      <c r="V3" s="20"/>
      <c r="W3" s="20"/>
      <c r="X3" s="20"/>
      <c r="Y3" s="20"/>
      <c r="Z3" s="20"/>
      <c r="AA3" s="21"/>
      <c r="AB3" s="21"/>
      <c r="AC3" s="21"/>
      <c r="AD3" s="21"/>
      <c r="AE3" s="21"/>
      <c r="AF3" s="21"/>
      <c r="AG3" s="21"/>
      <c r="AH3" s="21"/>
    </row>
    <row r="4" spans="1:34" s="33" customFormat="1" x14ac:dyDescent="0.2">
      <c r="A4" s="23" t="s">
        <v>4</v>
      </c>
      <c r="B4" s="24">
        <v>42766</v>
      </c>
      <c r="C4" s="25"/>
      <c r="D4" s="26"/>
      <c r="E4" s="27"/>
      <c r="F4" s="27"/>
      <c r="G4" s="28"/>
      <c r="H4" s="29"/>
      <c r="I4" s="26"/>
      <c r="J4" s="30"/>
      <c r="K4" s="30"/>
      <c r="L4" s="30"/>
      <c r="M4" s="26"/>
      <c r="N4" s="30"/>
      <c r="O4" s="30"/>
      <c r="P4" s="26"/>
      <c r="Q4" s="26"/>
      <c r="R4" s="26"/>
      <c r="S4" s="26"/>
      <c r="T4" s="31"/>
      <c r="U4" s="31"/>
      <c r="V4" s="31"/>
      <c r="W4" s="31"/>
      <c r="X4" s="31"/>
      <c r="Y4" s="31"/>
      <c r="Z4" s="31"/>
      <c r="AA4" s="32"/>
      <c r="AB4" s="32"/>
      <c r="AC4" s="32"/>
      <c r="AD4" s="32"/>
      <c r="AE4" s="32"/>
      <c r="AF4" s="32"/>
      <c r="AG4" s="32"/>
      <c r="AH4" s="32"/>
    </row>
    <row r="5" spans="1:34" s="37" customFormat="1" ht="14" x14ac:dyDescent="0.15">
      <c r="A5" s="34" t="s">
        <v>5</v>
      </c>
      <c r="B5" s="1" t="s">
        <v>2</v>
      </c>
      <c r="C5" s="1"/>
      <c r="D5" s="35"/>
      <c r="E5" s="1"/>
      <c r="F5" s="1"/>
      <c r="G5" s="28"/>
      <c r="H5" s="29"/>
      <c r="I5" s="35"/>
      <c r="J5" s="35"/>
      <c r="K5" s="35"/>
      <c r="L5" s="35"/>
      <c r="M5" s="26"/>
      <c r="N5" s="30"/>
      <c r="O5" s="30"/>
      <c r="P5" s="26"/>
      <c r="Q5" s="26"/>
      <c r="R5" s="26"/>
      <c r="S5" s="26"/>
      <c r="T5" s="31"/>
      <c r="U5" s="31"/>
      <c r="V5" s="31"/>
      <c r="W5" s="31"/>
      <c r="X5" s="31"/>
      <c r="Y5" s="31"/>
      <c r="Z5" s="31"/>
      <c r="AA5" s="36"/>
      <c r="AB5" s="36"/>
      <c r="AC5" s="36"/>
      <c r="AD5" s="36"/>
      <c r="AE5" s="36"/>
      <c r="AF5" s="36"/>
      <c r="AG5" s="36"/>
      <c r="AH5" s="36"/>
    </row>
    <row r="6" spans="1:34" s="37" customFormat="1" ht="18" customHeight="1" x14ac:dyDescent="0.15">
      <c r="A6" s="34" t="s">
        <v>6</v>
      </c>
      <c r="B6" s="2" t="s">
        <v>48</v>
      </c>
      <c r="C6" s="1"/>
      <c r="D6" s="35"/>
      <c r="F6" s="1"/>
      <c r="G6" s="28"/>
      <c r="H6" s="29"/>
      <c r="I6" s="35"/>
      <c r="J6" s="35"/>
      <c r="K6" s="35"/>
      <c r="L6" s="35"/>
      <c r="M6" s="26"/>
      <c r="N6" s="30"/>
      <c r="O6" s="30"/>
      <c r="P6" s="26"/>
      <c r="Q6" s="26"/>
      <c r="R6" s="26"/>
      <c r="S6" s="26"/>
      <c r="T6" s="31"/>
      <c r="U6" s="31"/>
      <c r="V6" s="31"/>
      <c r="W6" s="31"/>
      <c r="X6" s="31"/>
      <c r="Y6" s="31"/>
      <c r="Z6" s="31"/>
      <c r="AA6" s="36"/>
      <c r="AB6" s="36"/>
      <c r="AC6" s="36"/>
      <c r="AD6" s="36"/>
      <c r="AE6" s="36"/>
      <c r="AF6" s="36"/>
      <c r="AG6" s="36"/>
      <c r="AH6" s="36"/>
    </row>
    <row r="7" spans="1:34" s="37" customFormat="1" ht="14" x14ac:dyDescent="0.15">
      <c r="A7" s="34" t="s">
        <v>7</v>
      </c>
      <c r="B7" s="38" t="s">
        <v>49</v>
      </c>
      <c r="C7" s="39"/>
      <c r="D7" s="35"/>
      <c r="E7" s="39"/>
      <c r="F7" s="39"/>
      <c r="G7" s="28"/>
      <c r="H7" s="29"/>
      <c r="I7" s="35"/>
      <c r="J7" s="35"/>
      <c r="K7" s="35"/>
      <c r="L7" s="35"/>
      <c r="M7" s="26"/>
      <c r="N7" s="30"/>
      <c r="O7" s="30"/>
      <c r="P7" s="26"/>
      <c r="Q7" s="26"/>
      <c r="R7" s="26"/>
      <c r="S7" s="26"/>
      <c r="T7" s="31"/>
      <c r="U7" s="31"/>
      <c r="V7" s="31"/>
      <c r="W7" s="31"/>
      <c r="X7" s="31"/>
      <c r="Y7" s="31"/>
      <c r="Z7" s="31"/>
      <c r="AA7" s="36"/>
      <c r="AB7" s="36"/>
      <c r="AC7" s="36"/>
      <c r="AD7" s="36"/>
      <c r="AE7" s="36"/>
      <c r="AF7" s="36"/>
      <c r="AG7" s="36"/>
      <c r="AH7" s="36"/>
    </row>
    <row r="8" spans="1:34" s="37" customFormat="1" ht="18.75" customHeight="1" x14ac:dyDescent="0.15">
      <c r="A8" s="34" t="s">
        <v>8</v>
      </c>
      <c r="B8" s="39" t="s">
        <v>9</v>
      </c>
      <c r="C8" s="39"/>
      <c r="D8" s="35"/>
      <c r="E8" s="39"/>
      <c r="F8" s="39"/>
      <c r="G8" s="28"/>
      <c r="H8" s="29"/>
      <c r="I8" s="35"/>
      <c r="J8" s="35"/>
      <c r="K8" s="35"/>
      <c r="L8" s="35"/>
      <c r="M8" s="26"/>
      <c r="N8" s="30"/>
      <c r="O8" s="30"/>
      <c r="P8" s="26"/>
      <c r="Q8" s="26"/>
      <c r="R8" s="26"/>
      <c r="S8" s="26"/>
      <c r="T8" s="31"/>
      <c r="U8" s="31"/>
      <c r="V8" s="31"/>
      <c r="W8" s="31"/>
      <c r="X8" s="31"/>
      <c r="Y8" s="31"/>
      <c r="Z8" s="31"/>
      <c r="AA8" s="36"/>
      <c r="AB8" s="36"/>
      <c r="AC8" s="36"/>
      <c r="AD8" s="36"/>
      <c r="AE8" s="36"/>
      <c r="AF8" s="36"/>
      <c r="AG8" s="36"/>
      <c r="AH8" s="36"/>
    </row>
    <row r="9" spans="1:34" s="37" customFormat="1" ht="18.75" customHeight="1" x14ac:dyDescent="0.15">
      <c r="A9" s="40" t="s">
        <v>10</v>
      </c>
      <c r="B9" s="3" t="s">
        <v>50</v>
      </c>
      <c r="C9" s="39"/>
      <c r="D9" s="35"/>
      <c r="E9" s="39"/>
      <c r="F9" s="39"/>
      <c r="G9" s="28"/>
      <c r="H9" s="29"/>
      <c r="I9" s="35"/>
      <c r="J9" s="35"/>
      <c r="K9" s="35"/>
      <c r="L9" s="35"/>
      <c r="M9" s="26"/>
      <c r="N9" s="30"/>
      <c r="O9" s="30"/>
      <c r="P9" s="26"/>
      <c r="Q9" s="26"/>
      <c r="R9" s="26"/>
      <c r="S9" s="26"/>
      <c r="T9" s="31"/>
      <c r="U9" s="31"/>
      <c r="V9" s="31"/>
      <c r="W9" s="31"/>
      <c r="X9" s="31"/>
      <c r="Y9" s="31"/>
      <c r="Z9" s="31"/>
      <c r="AA9" s="36"/>
      <c r="AB9" s="36"/>
      <c r="AC9" s="36"/>
      <c r="AD9" s="36"/>
      <c r="AE9" s="36"/>
      <c r="AF9" s="36"/>
      <c r="AG9" s="36"/>
      <c r="AH9" s="36"/>
    </row>
    <row r="10" spans="1:34" s="47" customFormat="1" ht="16" x14ac:dyDescent="0.2">
      <c r="A10" s="41"/>
      <c r="B10" s="41"/>
      <c r="C10" s="41"/>
      <c r="D10" s="42"/>
      <c r="E10" s="41"/>
      <c r="F10" s="41"/>
      <c r="G10" s="43"/>
      <c r="H10" s="44"/>
      <c r="I10" s="42"/>
      <c r="J10" s="42"/>
      <c r="K10" s="42"/>
      <c r="L10" s="18"/>
      <c r="M10" s="18"/>
      <c r="N10" s="18"/>
      <c r="O10" s="18"/>
      <c r="P10" s="18"/>
      <c r="Q10" s="18"/>
      <c r="R10" s="18"/>
      <c r="S10" s="18"/>
      <c r="T10" s="45"/>
      <c r="U10" s="45"/>
      <c r="V10" s="45"/>
      <c r="W10" s="45"/>
      <c r="X10" s="45"/>
      <c r="Y10" s="45"/>
      <c r="Z10" s="45"/>
      <c r="AA10" s="46"/>
      <c r="AB10" s="46"/>
      <c r="AC10" s="46"/>
      <c r="AD10" s="46"/>
      <c r="AE10" s="46"/>
      <c r="AF10" s="46"/>
      <c r="AG10" s="46"/>
      <c r="AH10" s="46"/>
    </row>
    <row r="11" spans="1:34" ht="36.75" customHeight="1" x14ac:dyDescent="0.25">
      <c r="A11" s="48" t="s">
        <v>32</v>
      </c>
      <c r="B11" s="48"/>
      <c r="C11" s="49">
        <v>42766</v>
      </c>
      <c r="D11" s="49"/>
      <c r="E11" s="50"/>
      <c r="F11" s="51"/>
      <c r="G11" s="52"/>
      <c r="H11" s="53"/>
      <c r="I11" s="18"/>
      <c r="J11" s="18"/>
      <c r="K11" s="18"/>
      <c r="L11" s="19"/>
      <c r="M11" s="19"/>
      <c r="N11" s="19"/>
      <c r="O11" s="19"/>
      <c r="P11" s="19"/>
      <c r="Q11" s="19"/>
      <c r="R11" s="19"/>
      <c r="S11" s="19"/>
      <c r="T11" s="20"/>
      <c r="U11" s="20"/>
      <c r="V11" s="20"/>
      <c r="W11" s="20"/>
      <c r="X11" s="20"/>
      <c r="Y11" s="20"/>
      <c r="Z11" s="20"/>
      <c r="AA11" s="21"/>
      <c r="AB11" s="21"/>
      <c r="AC11" s="21"/>
      <c r="AD11" s="21"/>
      <c r="AE11" s="21"/>
      <c r="AF11" s="21"/>
      <c r="AG11" s="21"/>
      <c r="AH11" s="21"/>
    </row>
    <row r="12" spans="1:34" ht="20.25" customHeight="1" x14ac:dyDescent="0.2">
      <c r="A12" s="54" t="s">
        <v>42</v>
      </c>
      <c r="B12" s="54"/>
      <c r="C12" s="54"/>
      <c r="D12" s="54"/>
      <c r="E12" s="54"/>
      <c r="F12" s="54"/>
      <c r="G12" s="54"/>
      <c r="H12" s="54"/>
      <c r="I12" s="18"/>
      <c r="J12" s="18"/>
      <c r="K12" s="18"/>
      <c r="L12" s="19"/>
      <c r="M12" s="19"/>
      <c r="N12" s="19"/>
      <c r="O12" s="19"/>
      <c r="P12" s="19"/>
      <c r="Q12" s="19"/>
      <c r="R12" s="19"/>
      <c r="S12" s="19"/>
      <c r="T12" s="20"/>
      <c r="U12" s="20"/>
      <c r="V12" s="20"/>
      <c r="W12" s="20"/>
      <c r="X12" s="20"/>
      <c r="Y12" s="20"/>
      <c r="Z12" s="20"/>
      <c r="AA12" s="21"/>
      <c r="AB12" s="21"/>
      <c r="AC12" s="21"/>
      <c r="AD12" s="21"/>
      <c r="AE12" s="21"/>
      <c r="AF12" s="21"/>
      <c r="AG12" s="21"/>
      <c r="AH12" s="21"/>
    </row>
    <row r="13" spans="1:34" ht="20.25" customHeight="1" thickBot="1" x14ac:dyDescent="0.25">
      <c r="A13" s="55"/>
      <c r="B13" s="55"/>
      <c r="C13" s="55"/>
      <c r="D13" s="18"/>
      <c r="E13" s="55"/>
      <c r="F13" s="55"/>
      <c r="G13" s="55"/>
      <c r="H13" s="55"/>
      <c r="I13" s="18"/>
      <c r="J13" s="18"/>
      <c r="K13" s="18"/>
      <c r="L13" s="19"/>
      <c r="M13" s="19"/>
      <c r="N13" s="19"/>
      <c r="O13" s="19"/>
      <c r="P13" s="19"/>
      <c r="Q13" s="19"/>
      <c r="R13" s="19"/>
      <c r="S13" s="19"/>
      <c r="T13" s="20"/>
      <c r="U13" s="20"/>
      <c r="V13" s="20"/>
      <c r="W13" s="20"/>
      <c r="X13" s="20"/>
      <c r="Y13" s="20"/>
      <c r="Z13" s="20"/>
      <c r="AA13" s="21"/>
      <c r="AB13" s="21"/>
      <c r="AC13" s="21"/>
      <c r="AD13" s="21"/>
      <c r="AE13" s="21"/>
      <c r="AF13" s="21"/>
      <c r="AG13" s="21"/>
      <c r="AH13" s="21"/>
    </row>
    <row r="14" spans="1:34" s="63" customFormat="1" ht="54.75" customHeight="1" thickTop="1" x14ac:dyDescent="0.2">
      <c r="A14" s="56" t="s">
        <v>0</v>
      </c>
      <c r="B14" s="57" t="s">
        <v>1</v>
      </c>
      <c r="C14" s="56" t="s">
        <v>53</v>
      </c>
      <c r="D14" s="58" t="s">
        <v>54</v>
      </c>
      <c r="E14" s="59" t="s">
        <v>11</v>
      </c>
      <c r="F14" s="60" t="s">
        <v>12</v>
      </c>
      <c r="G14" s="58" t="s">
        <v>40</v>
      </c>
      <c r="H14" s="58" t="s">
        <v>41</v>
      </c>
      <c r="I14" s="61"/>
      <c r="J14" s="61"/>
      <c r="K14" s="61"/>
      <c r="L14" s="61"/>
      <c r="M14" s="61"/>
      <c r="N14" s="61"/>
      <c r="O14" s="61"/>
      <c r="P14" s="61"/>
      <c r="Q14" s="61"/>
      <c r="R14" s="61"/>
      <c r="S14" s="61"/>
      <c r="T14" s="62"/>
      <c r="U14" s="62"/>
      <c r="V14" s="62"/>
      <c r="W14" s="62"/>
    </row>
    <row r="15" spans="1:34" s="74" customFormat="1" ht="84" x14ac:dyDescent="0.15">
      <c r="A15" s="64">
        <v>1</v>
      </c>
      <c r="B15" s="65" t="s">
        <v>55</v>
      </c>
      <c r="C15" s="66">
        <v>25</v>
      </c>
      <c r="D15" s="67">
        <v>1</v>
      </c>
      <c r="E15" s="68">
        <v>29900</v>
      </c>
      <c r="F15" s="69">
        <f>C15*D15*E15</f>
        <v>747500</v>
      </c>
      <c r="G15" s="70"/>
      <c r="H15" s="71"/>
      <c r="I15" s="72"/>
      <c r="J15" s="72"/>
      <c r="K15" s="72"/>
      <c r="L15" s="72"/>
      <c r="M15" s="72"/>
      <c r="N15" s="72"/>
      <c r="O15" s="72"/>
      <c r="P15" s="72"/>
      <c r="Q15" s="72"/>
      <c r="R15" s="72"/>
      <c r="S15" s="73"/>
      <c r="T15" s="73"/>
      <c r="U15" s="73"/>
      <c r="V15" s="73"/>
    </row>
    <row r="16" spans="1:34" s="74" customFormat="1" ht="108" x14ac:dyDescent="0.15">
      <c r="A16" s="64">
        <v>2</v>
      </c>
      <c r="B16" s="65" t="s">
        <v>56</v>
      </c>
      <c r="C16" s="66">
        <v>25</v>
      </c>
      <c r="D16" s="67">
        <v>1</v>
      </c>
      <c r="E16" s="68">
        <v>9900</v>
      </c>
      <c r="F16" s="69">
        <f t="shared" ref="F16:F25" si="0">C16*D16*E16</f>
        <v>247500</v>
      </c>
      <c r="G16" s="70"/>
      <c r="H16" s="71"/>
      <c r="I16" s="72"/>
      <c r="J16" s="72"/>
      <c r="K16" s="72"/>
      <c r="L16" s="72"/>
      <c r="M16" s="72"/>
      <c r="N16" s="72"/>
      <c r="O16" s="72"/>
      <c r="P16" s="72"/>
      <c r="Q16" s="72"/>
      <c r="R16" s="72"/>
      <c r="S16" s="73"/>
      <c r="T16" s="73"/>
      <c r="U16" s="73"/>
      <c r="V16" s="73"/>
    </row>
    <row r="17" spans="1:26" s="74" customFormat="1" ht="84" x14ac:dyDescent="0.15">
      <c r="A17" s="64">
        <v>3</v>
      </c>
      <c r="B17" s="65" t="s">
        <v>57</v>
      </c>
      <c r="C17" s="66">
        <v>25</v>
      </c>
      <c r="D17" s="67">
        <v>4</v>
      </c>
      <c r="E17" s="68">
        <v>29900</v>
      </c>
      <c r="F17" s="69">
        <f t="shared" si="0"/>
        <v>2990000</v>
      </c>
      <c r="G17" s="70"/>
      <c r="H17" s="71"/>
      <c r="I17" s="72"/>
      <c r="J17" s="72"/>
      <c r="K17" s="72"/>
      <c r="L17" s="72"/>
      <c r="M17" s="72"/>
      <c r="N17" s="72"/>
      <c r="O17" s="72"/>
      <c r="P17" s="72"/>
      <c r="Q17" s="72"/>
      <c r="R17" s="72"/>
      <c r="S17" s="73"/>
      <c r="T17" s="73"/>
      <c r="U17" s="73"/>
      <c r="V17" s="73"/>
    </row>
    <row r="18" spans="1:26" s="74" customFormat="1" ht="120" x14ac:dyDescent="0.15">
      <c r="A18" s="64">
        <v>4</v>
      </c>
      <c r="B18" s="65" t="s">
        <v>58</v>
      </c>
      <c r="C18" s="66">
        <v>50</v>
      </c>
      <c r="D18" s="67">
        <v>4</v>
      </c>
      <c r="E18" s="68">
        <v>9900</v>
      </c>
      <c r="F18" s="69">
        <f t="shared" si="0"/>
        <v>1980000</v>
      </c>
      <c r="G18" s="70"/>
      <c r="H18" s="71"/>
      <c r="I18" s="72"/>
      <c r="J18" s="72"/>
      <c r="K18" s="72"/>
      <c r="L18" s="72"/>
      <c r="M18" s="72"/>
      <c r="N18" s="72"/>
      <c r="O18" s="72"/>
      <c r="P18" s="72"/>
      <c r="Q18" s="72"/>
      <c r="R18" s="72"/>
      <c r="S18" s="73"/>
      <c r="T18" s="73"/>
      <c r="U18" s="73"/>
      <c r="V18" s="73"/>
    </row>
    <row r="19" spans="1:26" s="74" customFormat="1" ht="144" x14ac:dyDescent="0.15">
      <c r="A19" s="64">
        <v>5</v>
      </c>
      <c r="B19" s="65" t="s">
        <v>59</v>
      </c>
      <c r="C19" s="66">
        <v>25</v>
      </c>
      <c r="D19" s="67">
        <v>5</v>
      </c>
      <c r="E19" s="68">
        <v>11500</v>
      </c>
      <c r="F19" s="69">
        <f t="shared" si="0"/>
        <v>1437500</v>
      </c>
      <c r="G19" s="70"/>
      <c r="H19" s="71"/>
      <c r="I19" s="72"/>
      <c r="J19" s="72"/>
      <c r="K19" s="72"/>
      <c r="L19" s="72"/>
      <c r="M19" s="72"/>
      <c r="N19" s="72"/>
      <c r="O19" s="72"/>
      <c r="P19" s="72"/>
      <c r="Q19" s="72"/>
      <c r="R19" s="72"/>
      <c r="S19" s="73"/>
      <c r="T19" s="73"/>
      <c r="U19" s="73"/>
      <c r="V19" s="73"/>
    </row>
    <row r="20" spans="1:26" s="74" customFormat="1" ht="96" x14ac:dyDescent="0.15">
      <c r="A20" s="64">
        <v>6</v>
      </c>
      <c r="B20" s="65" t="s">
        <v>60</v>
      </c>
      <c r="C20" s="66">
        <v>1</v>
      </c>
      <c r="D20" s="67">
        <v>5</v>
      </c>
      <c r="E20" s="68">
        <v>100000</v>
      </c>
      <c r="F20" s="69">
        <f t="shared" si="0"/>
        <v>500000</v>
      </c>
      <c r="G20" s="70"/>
      <c r="H20" s="71"/>
      <c r="I20" s="72"/>
      <c r="J20" s="72"/>
      <c r="K20" s="72"/>
      <c r="L20" s="72"/>
      <c r="M20" s="72"/>
      <c r="N20" s="72"/>
      <c r="O20" s="72"/>
      <c r="P20" s="72"/>
      <c r="Q20" s="72"/>
      <c r="R20" s="72"/>
      <c r="S20" s="73"/>
      <c r="T20" s="73"/>
      <c r="U20" s="73"/>
      <c r="V20" s="73"/>
    </row>
    <row r="21" spans="1:26" s="74" customFormat="1" ht="84" x14ac:dyDescent="0.15">
      <c r="A21" s="64"/>
      <c r="B21" s="65" t="s">
        <v>61</v>
      </c>
      <c r="C21" s="66">
        <v>25</v>
      </c>
      <c r="D21" s="67">
        <v>1</v>
      </c>
      <c r="E21" s="68">
        <v>29900</v>
      </c>
      <c r="F21" s="69">
        <f t="shared" si="0"/>
        <v>747500</v>
      </c>
      <c r="G21" s="70"/>
      <c r="H21" s="71"/>
      <c r="I21" s="72"/>
      <c r="J21" s="72"/>
      <c r="K21" s="72"/>
      <c r="L21" s="72"/>
      <c r="M21" s="72"/>
      <c r="N21" s="72"/>
      <c r="O21" s="72"/>
      <c r="P21" s="72"/>
      <c r="Q21" s="72"/>
      <c r="R21" s="72"/>
      <c r="S21" s="73"/>
      <c r="T21" s="73"/>
      <c r="U21" s="73"/>
      <c r="V21" s="73"/>
    </row>
    <row r="22" spans="1:26" s="74" customFormat="1" ht="96" x14ac:dyDescent="0.15">
      <c r="A22" s="64"/>
      <c r="B22" s="65" t="s">
        <v>62</v>
      </c>
      <c r="C22" s="66">
        <v>25</v>
      </c>
      <c r="D22" s="67">
        <v>1</v>
      </c>
      <c r="E22" s="68">
        <v>9900</v>
      </c>
      <c r="F22" s="69">
        <f t="shared" si="0"/>
        <v>247500</v>
      </c>
      <c r="G22" s="70"/>
      <c r="H22" s="71"/>
      <c r="I22" s="72"/>
      <c r="J22" s="72"/>
      <c r="K22" s="72"/>
      <c r="L22" s="72"/>
      <c r="M22" s="72"/>
      <c r="N22" s="72"/>
      <c r="O22" s="72"/>
      <c r="P22" s="72"/>
      <c r="Q22" s="72"/>
      <c r="R22" s="72"/>
      <c r="S22" s="73"/>
      <c r="T22" s="73"/>
      <c r="U22" s="73"/>
      <c r="V22" s="73"/>
    </row>
    <row r="23" spans="1:26" s="74" customFormat="1" ht="84" x14ac:dyDescent="0.15">
      <c r="A23" s="64"/>
      <c r="B23" s="65" t="s">
        <v>63</v>
      </c>
      <c r="C23" s="66">
        <v>25</v>
      </c>
      <c r="D23" s="67">
        <v>4</v>
      </c>
      <c r="E23" s="68">
        <v>29900</v>
      </c>
      <c r="F23" s="69">
        <f t="shared" si="0"/>
        <v>2990000</v>
      </c>
      <c r="G23" s="70"/>
      <c r="H23" s="71"/>
      <c r="I23" s="72"/>
      <c r="J23" s="72"/>
      <c r="K23" s="72"/>
      <c r="L23" s="72"/>
      <c r="M23" s="72"/>
      <c r="N23" s="72"/>
      <c r="O23" s="72"/>
      <c r="P23" s="72"/>
      <c r="Q23" s="72"/>
      <c r="R23" s="72"/>
      <c r="S23" s="73"/>
      <c r="T23" s="73"/>
      <c r="U23" s="73"/>
      <c r="V23" s="73"/>
    </row>
    <row r="24" spans="1:26" s="74" customFormat="1" ht="108" x14ac:dyDescent="0.15">
      <c r="A24" s="64"/>
      <c r="B24" s="65" t="s">
        <v>64</v>
      </c>
      <c r="C24" s="66">
        <v>50</v>
      </c>
      <c r="D24" s="67">
        <v>4</v>
      </c>
      <c r="E24" s="68">
        <v>9900</v>
      </c>
      <c r="F24" s="69">
        <f t="shared" si="0"/>
        <v>1980000</v>
      </c>
      <c r="G24" s="70"/>
      <c r="H24" s="71"/>
      <c r="I24" s="72"/>
      <c r="J24" s="72"/>
      <c r="K24" s="72"/>
      <c r="L24" s="72"/>
      <c r="M24" s="72"/>
      <c r="N24" s="72"/>
      <c r="O24" s="72"/>
      <c r="P24" s="72"/>
      <c r="Q24" s="72"/>
      <c r="R24" s="72"/>
      <c r="S24" s="73"/>
      <c r="T24" s="73"/>
      <c r="U24" s="73"/>
      <c r="V24" s="73"/>
    </row>
    <row r="25" spans="1:26" s="74" customFormat="1" ht="132" x14ac:dyDescent="0.15">
      <c r="A25" s="64"/>
      <c r="B25" s="65" t="s">
        <v>66</v>
      </c>
      <c r="C25" s="66">
        <v>25</v>
      </c>
      <c r="D25" s="67">
        <v>5</v>
      </c>
      <c r="E25" s="68">
        <v>11500</v>
      </c>
      <c r="F25" s="69">
        <f t="shared" si="0"/>
        <v>1437500</v>
      </c>
      <c r="G25" s="70"/>
      <c r="H25" s="71"/>
      <c r="I25" s="72"/>
      <c r="J25" s="72"/>
      <c r="K25" s="72"/>
      <c r="L25" s="72"/>
      <c r="M25" s="72"/>
      <c r="N25" s="72"/>
      <c r="O25" s="72"/>
      <c r="P25" s="72"/>
      <c r="Q25" s="72"/>
      <c r="R25" s="72"/>
      <c r="S25" s="73"/>
      <c r="T25" s="73"/>
      <c r="U25" s="73"/>
      <c r="V25" s="73"/>
    </row>
    <row r="26" spans="1:26" s="74" customFormat="1" ht="96" x14ac:dyDescent="0.15">
      <c r="A26" s="64"/>
      <c r="B26" s="65" t="s">
        <v>67</v>
      </c>
      <c r="C26" s="66">
        <v>1</v>
      </c>
      <c r="D26" s="67">
        <v>5</v>
      </c>
      <c r="E26" s="68">
        <v>100000</v>
      </c>
      <c r="F26" s="69">
        <f>C26*D26*E26</f>
        <v>500000</v>
      </c>
      <c r="G26" s="70"/>
      <c r="H26" s="71"/>
      <c r="I26" s="72"/>
      <c r="J26" s="72"/>
      <c r="K26" s="72"/>
      <c r="L26" s="72"/>
      <c r="M26" s="72"/>
      <c r="N26" s="72"/>
      <c r="O26" s="72"/>
      <c r="P26" s="72"/>
      <c r="Q26" s="72"/>
      <c r="R26" s="72"/>
      <c r="S26" s="73"/>
      <c r="T26" s="73"/>
      <c r="U26" s="73"/>
      <c r="V26" s="73"/>
    </row>
    <row r="27" spans="1:26" s="74" customFormat="1" ht="14" x14ac:dyDescent="0.2">
      <c r="A27" s="75"/>
      <c r="B27" s="76" t="s">
        <v>33</v>
      </c>
      <c r="C27" s="77" t="s">
        <v>68</v>
      </c>
      <c r="D27" s="77"/>
      <c r="E27" s="77"/>
      <c r="F27" s="77"/>
      <c r="G27" s="77"/>
      <c r="H27" s="77"/>
      <c r="I27" s="72"/>
      <c r="J27" s="72"/>
      <c r="K27" s="72"/>
      <c r="L27" s="72"/>
      <c r="M27" s="72"/>
      <c r="N27" s="72"/>
      <c r="O27" s="72"/>
      <c r="P27" s="72"/>
      <c r="Q27" s="72"/>
      <c r="R27" s="72"/>
      <c r="S27" s="72"/>
      <c r="T27" s="73"/>
      <c r="U27" s="73"/>
      <c r="V27" s="73"/>
      <c r="W27" s="73"/>
    </row>
    <row r="28" spans="1:26" s="74" customFormat="1" x14ac:dyDescent="0.2">
      <c r="A28" s="75"/>
      <c r="B28" s="78" t="s">
        <v>13</v>
      </c>
      <c r="C28" s="79"/>
      <c r="D28" s="79"/>
      <c r="E28" s="79"/>
      <c r="F28" s="68">
        <f>SUM(F15:F26)</f>
        <v>15805000</v>
      </c>
      <c r="G28" s="80"/>
      <c r="H28" s="80"/>
      <c r="I28" s="72"/>
      <c r="J28" s="72"/>
      <c r="K28" s="72"/>
      <c r="L28" s="72"/>
      <c r="M28" s="72"/>
      <c r="N28" s="72"/>
      <c r="O28" s="72"/>
      <c r="P28" s="72"/>
      <c r="Q28" s="72"/>
      <c r="R28" s="72"/>
      <c r="S28" s="72"/>
      <c r="T28" s="73"/>
      <c r="U28" s="73"/>
      <c r="V28" s="73"/>
      <c r="W28" s="73"/>
    </row>
    <row r="29" spans="1:26" s="74" customFormat="1" x14ac:dyDescent="0.2">
      <c r="A29" s="75"/>
      <c r="B29" s="81" t="s">
        <v>47</v>
      </c>
      <c r="C29" s="82"/>
      <c r="D29" s="83"/>
      <c r="E29" s="84">
        <v>0</v>
      </c>
      <c r="F29" s="85">
        <f>F28*19%</f>
        <v>3002950</v>
      </c>
      <c r="G29" s="80"/>
      <c r="H29" s="80"/>
      <c r="I29" s="72"/>
      <c r="J29" s="72"/>
      <c r="K29" s="72"/>
      <c r="L29" s="72"/>
      <c r="M29" s="72"/>
      <c r="N29" s="72"/>
      <c r="O29" s="72"/>
      <c r="P29" s="72"/>
      <c r="Q29" s="72"/>
      <c r="R29" s="72"/>
      <c r="S29" s="72"/>
      <c r="T29" s="73"/>
      <c r="U29" s="73"/>
      <c r="V29" s="73"/>
      <c r="W29" s="73"/>
    </row>
    <row r="30" spans="1:26" s="74" customFormat="1" x14ac:dyDescent="0.2">
      <c r="A30" s="75"/>
      <c r="B30" s="81" t="s">
        <v>46</v>
      </c>
      <c r="C30" s="82"/>
      <c r="D30" s="83"/>
      <c r="E30" s="84">
        <v>0</v>
      </c>
      <c r="F30" s="85">
        <v>0</v>
      </c>
      <c r="G30" s="80"/>
      <c r="H30" s="80"/>
      <c r="I30" s="72"/>
      <c r="J30" s="72"/>
      <c r="K30" s="72"/>
      <c r="L30" s="72"/>
      <c r="M30" s="72"/>
      <c r="N30" s="72"/>
      <c r="O30" s="72"/>
      <c r="P30" s="72"/>
      <c r="Q30" s="72"/>
      <c r="R30" s="72"/>
      <c r="S30" s="72"/>
      <c r="T30" s="73"/>
      <c r="U30" s="73"/>
      <c r="V30" s="73"/>
      <c r="W30" s="73"/>
    </row>
    <row r="31" spans="1:26" s="90" customFormat="1" x14ac:dyDescent="0.2">
      <c r="A31" s="75"/>
      <c r="B31" s="78" t="s">
        <v>14</v>
      </c>
      <c r="C31" s="78"/>
      <c r="D31" s="78"/>
      <c r="E31" s="78"/>
      <c r="F31" s="86">
        <f>F30+F29+F28</f>
        <v>18807950</v>
      </c>
      <c r="G31" s="87"/>
      <c r="H31" s="87"/>
      <c r="I31" s="19"/>
      <c r="J31" s="88"/>
      <c r="K31" s="88"/>
      <c r="L31" s="88"/>
      <c r="M31" s="88"/>
      <c r="N31" s="88"/>
      <c r="O31" s="88"/>
      <c r="P31" s="88"/>
      <c r="Q31" s="88"/>
      <c r="R31" s="88"/>
      <c r="S31" s="88"/>
      <c r="T31" s="89"/>
      <c r="U31" s="89"/>
      <c r="V31" s="89"/>
      <c r="W31" s="89"/>
      <c r="X31" s="89"/>
      <c r="Y31" s="89"/>
      <c r="Z31" s="89"/>
    </row>
    <row r="32" spans="1:26" s="90" customFormat="1" ht="16" x14ac:dyDescent="0.2">
      <c r="A32" s="91" t="s">
        <v>43</v>
      </c>
      <c r="B32" s="92"/>
      <c r="C32" s="92"/>
      <c r="D32" s="19"/>
      <c r="E32" s="19"/>
      <c r="F32" s="93"/>
      <c r="G32" s="94"/>
      <c r="H32" s="93"/>
      <c r="I32" s="19"/>
      <c r="J32" s="88"/>
      <c r="K32" s="88"/>
      <c r="L32" s="88"/>
      <c r="M32" s="88"/>
      <c r="N32" s="88"/>
      <c r="O32" s="88"/>
      <c r="P32" s="88"/>
      <c r="Q32" s="88"/>
      <c r="R32" s="88"/>
      <c r="S32" s="88"/>
      <c r="T32" s="89"/>
      <c r="U32" s="89"/>
      <c r="V32" s="89"/>
      <c r="W32" s="89"/>
      <c r="X32" s="89"/>
      <c r="Y32" s="89"/>
      <c r="Z32" s="89"/>
    </row>
    <row r="33" spans="1:26" s="90" customFormat="1" ht="16" x14ac:dyDescent="0.2">
      <c r="A33" s="95">
        <v>1</v>
      </c>
      <c r="B33" s="96" t="s">
        <v>15</v>
      </c>
      <c r="C33" s="97"/>
      <c r="D33" s="19"/>
      <c r="E33" s="94" t="s">
        <v>16</v>
      </c>
      <c r="F33" s="98" t="s">
        <v>70</v>
      </c>
      <c r="G33" s="94" t="s">
        <v>17</v>
      </c>
      <c r="H33" s="99"/>
      <c r="I33" s="19"/>
      <c r="J33" s="88"/>
      <c r="K33" s="88"/>
      <c r="L33" s="88"/>
      <c r="M33" s="88"/>
      <c r="N33" s="88"/>
      <c r="O33" s="88"/>
      <c r="P33" s="88"/>
      <c r="Q33" s="88"/>
      <c r="R33" s="88"/>
      <c r="S33" s="88"/>
      <c r="T33" s="89"/>
      <c r="U33" s="89"/>
      <c r="V33" s="89"/>
      <c r="W33" s="89"/>
      <c r="X33" s="89"/>
      <c r="Y33" s="89"/>
      <c r="Z33" s="89"/>
    </row>
    <row r="34" spans="1:26" s="90" customFormat="1" ht="16" x14ac:dyDescent="0.2">
      <c r="A34" s="95"/>
      <c r="B34" s="100" t="s">
        <v>18</v>
      </c>
      <c r="C34" s="97"/>
      <c r="D34" s="19"/>
      <c r="E34" s="19"/>
      <c r="F34" s="93"/>
      <c r="G34" s="94" t="s">
        <v>37</v>
      </c>
      <c r="H34" s="101" t="s">
        <v>37</v>
      </c>
      <c r="I34" s="19"/>
      <c r="J34" s="88"/>
      <c r="K34" s="88"/>
      <c r="L34" s="88"/>
      <c r="M34" s="88"/>
      <c r="N34" s="88"/>
      <c r="O34" s="88"/>
      <c r="P34" s="88"/>
      <c r="Q34" s="88"/>
      <c r="R34" s="88"/>
      <c r="S34" s="88"/>
      <c r="T34" s="89"/>
      <c r="U34" s="89"/>
      <c r="V34" s="89"/>
      <c r="W34" s="89"/>
      <c r="X34" s="89"/>
      <c r="Y34" s="89"/>
      <c r="Z34" s="89"/>
    </row>
    <row r="35" spans="1:26" s="90" customFormat="1" ht="16" x14ac:dyDescent="0.2">
      <c r="A35" s="95"/>
      <c r="B35" s="100"/>
      <c r="C35" s="97"/>
      <c r="D35" s="19"/>
      <c r="E35" s="19"/>
      <c r="F35" s="93"/>
      <c r="G35" s="94"/>
      <c r="H35" s="93"/>
      <c r="I35" s="19"/>
      <c r="J35" s="88"/>
      <c r="K35" s="88"/>
      <c r="L35" s="88"/>
      <c r="M35" s="88"/>
      <c r="N35" s="88"/>
      <c r="O35" s="88"/>
      <c r="P35" s="88"/>
      <c r="Q35" s="88"/>
      <c r="R35" s="88"/>
      <c r="S35" s="88"/>
      <c r="T35" s="89"/>
      <c r="U35" s="89"/>
      <c r="V35" s="89"/>
      <c r="W35" s="89"/>
      <c r="X35" s="89"/>
      <c r="Y35" s="89"/>
      <c r="Z35" s="89"/>
    </row>
    <row r="36" spans="1:26" s="90" customFormat="1" ht="16" x14ac:dyDescent="0.2">
      <c r="A36" s="102">
        <v>2</v>
      </c>
      <c r="B36" s="103" t="s">
        <v>19</v>
      </c>
      <c r="C36" s="103"/>
      <c r="D36" s="19"/>
      <c r="E36" s="19"/>
      <c r="F36" s="93"/>
      <c r="G36" s="94"/>
      <c r="H36" s="93"/>
      <c r="I36" s="19"/>
      <c r="J36" s="88"/>
      <c r="K36" s="88"/>
      <c r="L36" s="88"/>
      <c r="M36" s="88"/>
      <c r="N36" s="88"/>
      <c r="O36" s="88"/>
      <c r="P36" s="88"/>
      <c r="Q36" s="88"/>
      <c r="R36" s="88"/>
      <c r="S36" s="88"/>
      <c r="T36" s="89"/>
      <c r="U36" s="89"/>
      <c r="V36" s="89"/>
      <c r="W36" s="89"/>
      <c r="X36" s="89"/>
      <c r="Y36" s="89"/>
      <c r="Z36" s="89"/>
    </row>
    <row r="37" spans="1:26" s="90" customFormat="1" ht="16" x14ac:dyDescent="0.2">
      <c r="A37" s="102"/>
      <c r="B37" s="104" t="s">
        <v>38</v>
      </c>
      <c r="C37" s="105"/>
      <c r="D37" s="19"/>
      <c r="E37" s="94" t="s">
        <v>16</v>
      </c>
      <c r="F37" s="98"/>
      <c r="G37" s="94" t="s">
        <v>17</v>
      </c>
      <c r="H37" s="99" t="s">
        <v>70</v>
      </c>
      <c r="I37" s="19"/>
      <c r="J37" s="88"/>
      <c r="K37" s="88"/>
      <c r="L37" s="88"/>
      <c r="M37" s="88"/>
      <c r="N37" s="88"/>
      <c r="O37" s="88"/>
      <c r="P37" s="88"/>
      <c r="Q37" s="88"/>
      <c r="R37" s="88"/>
      <c r="S37" s="88"/>
      <c r="T37" s="89"/>
      <c r="U37" s="89"/>
      <c r="V37" s="89"/>
      <c r="W37" s="89"/>
      <c r="X37" s="89"/>
      <c r="Y37" s="89"/>
      <c r="Z37" s="89"/>
    </row>
    <row r="38" spans="1:26" s="74" customFormat="1" x14ac:dyDescent="0.15">
      <c r="A38" s="106"/>
      <c r="B38" s="100" t="s">
        <v>20</v>
      </c>
      <c r="C38" s="107"/>
      <c r="D38" s="108"/>
      <c r="E38" s="94"/>
      <c r="F38" s="19"/>
      <c r="G38" s="94"/>
      <c r="H38" s="93"/>
      <c r="I38" s="108"/>
      <c r="J38" s="72"/>
      <c r="K38" s="72"/>
      <c r="L38" s="72"/>
      <c r="M38" s="72"/>
      <c r="N38" s="72"/>
      <c r="O38" s="72"/>
      <c r="P38" s="72"/>
      <c r="Q38" s="72"/>
      <c r="R38" s="72"/>
      <c r="S38" s="72"/>
      <c r="T38" s="73"/>
      <c r="U38" s="73"/>
      <c r="V38" s="73"/>
      <c r="W38" s="73"/>
      <c r="X38" s="73"/>
      <c r="Y38" s="73"/>
      <c r="Z38" s="73"/>
    </row>
    <row r="39" spans="1:26" s="90" customFormat="1" ht="18" x14ac:dyDescent="0.2">
      <c r="A39" s="109"/>
      <c r="B39" s="110"/>
      <c r="C39" s="110"/>
      <c r="D39" s="19"/>
      <c r="E39" s="111"/>
      <c r="F39" s="112"/>
      <c r="G39" s="113"/>
      <c r="H39" s="113"/>
      <c r="I39" s="113"/>
      <c r="J39" s="113"/>
      <c r="K39" s="88"/>
      <c r="L39" s="88"/>
      <c r="M39" s="88"/>
      <c r="N39" s="88"/>
      <c r="O39" s="88"/>
      <c r="P39" s="88"/>
      <c r="Q39" s="88"/>
      <c r="R39" s="88"/>
      <c r="S39" s="88"/>
      <c r="T39" s="89"/>
      <c r="U39" s="89"/>
      <c r="V39" s="89"/>
      <c r="W39" s="89"/>
      <c r="X39" s="89"/>
      <c r="Y39" s="89"/>
      <c r="Z39" s="89"/>
    </row>
    <row r="40" spans="1:26" s="90" customFormat="1" ht="16" x14ac:dyDescent="0.2">
      <c r="A40" s="114" t="s">
        <v>44</v>
      </c>
      <c r="B40" s="112"/>
      <c r="C40" s="112"/>
      <c r="D40" s="19"/>
      <c r="E40" s="112"/>
      <c r="F40" s="115"/>
      <c r="G40" s="113"/>
      <c r="H40" s="113"/>
      <c r="I40" s="113"/>
      <c r="J40" s="113"/>
      <c r="K40" s="88"/>
      <c r="L40" s="88"/>
      <c r="M40" s="88"/>
      <c r="N40" s="88"/>
      <c r="O40" s="88"/>
      <c r="P40" s="88"/>
      <c r="Q40" s="88"/>
      <c r="R40" s="88"/>
      <c r="S40" s="88"/>
      <c r="T40" s="89"/>
      <c r="U40" s="89"/>
      <c r="V40" s="89"/>
      <c r="W40" s="89"/>
      <c r="X40" s="89"/>
      <c r="Y40" s="89"/>
      <c r="Z40" s="89"/>
    </row>
    <row r="41" spans="1:26" s="90" customFormat="1" ht="16" x14ac:dyDescent="0.2">
      <c r="A41" s="116"/>
      <c r="B41" s="112"/>
      <c r="C41" s="115" t="s">
        <v>21</v>
      </c>
      <c r="D41" s="19"/>
      <c r="E41" s="115"/>
      <c r="F41" s="117"/>
      <c r="G41" s="19"/>
      <c r="H41" s="19"/>
      <c r="I41" s="113"/>
      <c r="J41" s="113"/>
      <c r="K41" s="88"/>
      <c r="L41" s="88"/>
      <c r="M41" s="88"/>
      <c r="N41" s="88"/>
      <c r="O41" s="88"/>
      <c r="P41" s="88"/>
      <c r="Q41" s="88"/>
      <c r="R41" s="88"/>
      <c r="S41" s="88"/>
      <c r="T41" s="89"/>
      <c r="U41" s="89"/>
      <c r="V41" s="89"/>
      <c r="W41" s="89"/>
      <c r="X41" s="89"/>
      <c r="Y41" s="89"/>
      <c r="Z41" s="89"/>
    </row>
    <row r="42" spans="1:26" s="90" customFormat="1" ht="27" x14ac:dyDescent="0.2">
      <c r="A42" s="118">
        <v>1</v>
      </c>
      <c r="B42" s="119" t="s">
        <v>22</v>
      </c>
      <c r="C42" s="120" t="s">
        <v>71</v>
      </c>
      <c r="D42" s="121"/>
      <c r="E42" s="122"/>
      <c r="F42" s="122"/>
      <c r="G42" s="122"/>
      <c r="H42" s="123"/>
      <c r="I42" s="19"/>
      <c r="J42" s="88"/>
      <c r="K42" s="88"/>
      <c r="L42" s="88"/>
      <c r="M42" s="88"/>
      <c r="N42" s="88"/>
      <c r="O42" s="88"/>
      <c r="P42" s="88"/>
      <c r="Q42" s="88"/>
      <c r="R42" s="88"/>
      <c r="S42" s="88"/>
      <c r="T42" s="89"/>
      <c r="U42" s="89"/>
      <c r="V42" s="89"/>
      <c r="W42" s="89"/>
      <c r="X42" s="89"/>
      <c r="Y42" s="89"/>
      <c r="Z42" s="89"/>
    </row>
    <row r="43" spans="1:26" s="90" customFormat="1" x14ac:dyDescent="0.2">
      <c r="A43" s="118">
        <v>2</v>
      </c>
      <c r="B43" s="119" t="s">
        <v>23</v>
      </c>
      <c r="C43" s="120" t="s">
        <v>72</v>
      </c>
      <c r="D43" s="121"/>
      <c r="E43" s="122"/>
      <c r="F43" s="122"/>
      <c r="G43" s="122"/>
      <c r="H43" s="123"/>
      <c r="I43" s="19"/>
      <c r="J43" s="88"/>
      <c r="K43" s="88"/>
      <c r="L43" s="88"/>
      <c r="M43" s="88"/>
      <c r="N43" s="88"/>
      <c r="O43" s="88"/>
      <c r="P43" s="88"/>
      <c r="Q43" s="88"/>
      <c r="R43" s="88"/>
      <c r="S43" s="88"/>
      <c r="T43" s="89"/>
      <c r="U43" s="89"/>
      <c r="V43" s="89"/>
      <c r="W43" s="89"/>
      <c r="X43" s="89"/>
      <c r="Y43" s="89"/>
      <c r="Z43" s="89"/>
    </row>
    <row r="44" spans="1:26" x14ac:dyDescent="0.2">
      <c r="A44" s="118">
        <v>3</v>
      </c>
      <c r="B44" s="119" t="s">
        <v>24</v>
      </c>
      <c r="C44" s="120" t="s">
        <v>73</v>
      </c>
      <c r="D44" s="121"/>
      <c r="E44" s="122"/>
      <c r="F44" s="122"/>
      <c r="G44" s="122"/>
      <c r="H44" s="123"/>
    </row>
    <row r="45" spans="1:26" x14ac:dyDescent="0.2">
      <c r="A45" s="118">
        <v>4</v>
      </c>
      <c r="B45" s="119" t="s">
        <v>25</v>
      </c>
      <c r="C45" s="120" t="s">
        <v>74</v>
      </c>
      <c r="D45" s="121"/>
      <c r="E45" s="122"/>
      <c r="F45" s="122"/>
      <c r="G45" s="122"/>
      <c r="H45" s="123"/>
    </row>
    <row r="46" spans="1:26" x14ac:dyDescent="0.2">
      <c r="A46" s="118">
        <v>5</v>
      </c>
      <c r="B46" s="119" t="s">
        <v>26</v>
      </c>
      <c r="C46" s="126" t="s">
        <v>75</v>
      </c>
      <c r="D46" s="121"/>
      <c r="E46" s="122"/>
      <c r="F46" s="122"/>
      <c r="G46" s="122"/>
      <c r="H46" s="123"/>
    </row>
    <row r="47" spans="1:26" x14ac:dyDescent="0.2">
      <c r="A47" s="118">
        <v>6</v>
      </c>
      <c r="B47" s="119" t="s">
        <v>27</v>
      </c>
      <c r="C47" s="120" t="s">
        <v>76</v>
      </c>
      <c r="D47" s="121"/>
      <c r="E47" s="122"/>
      <c r="F47" s="122"/>
      <c r="G47" s="122"/>
      <c r="H47" s="123"/>
    </row>
    <row r="48" spans="1:26" x14ac:dyDescent="0.2">
      <c r="A48" s="118">
        <v>7</v>
      </c>
      <c r="B48" s="119" t="s">
        <v>28</v>
      </c>
      <c r="C48" s="120" t="s">
        <v>77</v>
      </c>
      <c r="D48" s="121"/>
      <c r="E48" s="122"/>
      <c r="F48" s="122"/>
      <c r="G48" s="122"/>
      <c r="H48" s="123"/>
    </row>
    <row r="49" spans="1:34" x14ac:dyDescent="0.2">
      <c r="A49" s="118">
        <v>8</v>
      </c>
      <c r="B49" s="119" t="s">
        <v>29</v>
      </c>
      <c r="C49" s="120" t="s">
        <v>78</v>
      </c>
      <c r="D49" s="121"/>
      <c r="E49" s="122"/>
      <c r="F49" s="122"/>
      <c r="G49" s="122"/>
      <c r="H49" s="123"/>
    </row>
    <row r="50" spans="1:34" x14ac:dyDescent="0.2">
      <c r="A50" s="118">
        <v>9</v>
      </c>
      <c r="B50" s="119" t="s">
        <v>30</v>
      </c>
      <c r="C50" s="120"/>
      <c r="D50" s="121"/>
      <c r="E50" s="122"/>
      <c r="F50" s="122"/>
      <c r="G50" s="122"/>
      <c r="H50" s="123"/>
    </row>
    <row r="51" spans="1:34" s="21" customFormat="1" x14ac:dyDescent="0.2">
      <c r="A51" s="118">
        <v>10</v>
      </c>
      <c r="B51" s="119" t="s">
        <v>31</v>
      </c>
      <c r="C51" s="120" t="s">
        <v>79</v>
      </c>
      <c r="D51" s="121"/>
      <c r="E51" s="122"/>
      <c r="F51" s="122"/>
      <c r="G51" s="122"/>
      <c r="H51" s="123"/>
      <c r="I51" s="19"/>
      <c r="J51" s="124"/>
      <c r="K51" s="124"/>
      <c r="L51" s="124"/>
      <c r="M51" s="124"/>
      <c r="N51" s="124"/>
      <c r="O51" s="124"/>
      <c r="P51" s="124"/>
      <c r="Q51" s="124"/>
      <c r="R51" s="124"/>
      <c r="S51" s="124"/>
      <c r="T51" s="125"/>
      <c r="U51" s="125"/>
      <c r="V51" s="125"/>
      <c r="W51" s="125"/>
      <c r="X51" s="125"/>
      <c r="Y51" s="125"/>
      <c r="Z51" s="125"/>
      <c r="AA51" s="22"/>
      <c r="AB51" s="22"/>
      <c r="AC51" s="22"/>
      <c r="AD51" s="22"/>
      <c r="AE51" s="22"/>
      <c r="AF51" s="22"/>
      <c r="AG51" s="22"/>
      <c r="AH51" s="22"/>
    </row>
    <row r="52" spans="1:34" s="21" customFormat="1" x14ac:dyDescent="0.2">
      <c r="A52" s="127"/>
      <c r="B52" s="128"/>
      <c r="C52" s="117"/>
      <c r="D52" s="19"/>
      <c r="E52" s="129"/>
      <c r="F52" s="129"/>
      <c r="G52" s="129"/>
      <c r="H52" s="129"/>
      <c r="I52" s="19"/>
      <c r="J52" s="124"/>
      <c r="K52" s="124"/>
      <c r="L52" s="124"/>
      <c r="M52" s="124"/>
      <c r="N52" s="124"/>
      <c r="O52" s="124"/>
      <c r="P52" s="124"/>
      <c r="Q52" s="124"/>
      <c r="R52" s="124"/>
      <c r="S52" s="124"/>
      <c r="T52" s="125"/>
      <c r="U52" s="125"/>
      <c r="V52" s="125"/>
      <c r="W52" s="125"/>
      <c r="X52" s="125"/>
      <c r="Y52" s="125"/>
      <c r="Z52" s="125"/>
      <c r="AA52" s="22"/>
      <c r="AB52" s="22"/>
      <c r="AC52" s="22"/>
      <c r="AD52" s="22"/>
      <c r="AE52" s="22"/>
      <c r="AF52" s="22"/>
      <c r="AG52" s="22"/>
      <c r="AH52" s="22"/>
    </row>
    <row r="53" spans="1:34" s="21" customFormat="1" ht="16" x14ac:dyDescent="0.2">
      <c r="A53" s="130" t="s">
        <v>45</v>
      </c>
      <c r="B53" s="116"/>
      <c r="C53" s="88"/>
      <c r="D53" s="19"/>
      <c r="E53" s="19"/>
      <c r="F53" s="131"/>
      <c r="G53" s="131"/>
      <c r="H53" s="131"/>
      <c r="I53" s="19"/>
      <c r="J53" s="124"/>
      <c r="K53" s="124"/>
      <c r="L53" s="124"/>
      <c r="M53" s="124"/>
      <c r="N53" s="124"/>
      <c r="O53" s="124"/>
      <c r="P53" s="124"/>
      <c r="Q53" s="124"/>
      <c r="R53" s="124"/>
      <c r="S53" s="124"/>
      <c r="T53" s="125"/>
      <c r="U53" s="125"/>
      <c r="V53" s="125"/>
      <c r="W53" s="125"/>
      <c r="X53" s="125"/>
      <c r="Y53" s="125"/>
      <c r="Z53" s="125"/>
      <c r="AA53" s="22"/>
      <c r="AB53" s="22"/>
      <c r="AC53" s="22"/>
      <c r="AD53" s="22"/>
      <c r="AE53" s="22"/>
      <c r="AF53" s="22"/>
      <c r="AG53" s="22"/>
      <c r="AH53" s="22"/>
    </row>
    <row r="54" spans="1:34" s="21" customFormat="1" x14ac:dyDescent="0.2">
      <c r="A54" s="132" t="s">
        <v>35</v>
      </c>
      <c r="B54" s="131"/>
      <c r="C54" s="131"/>
      <c r="D54" s="19"/>
      <c r="E54" s="131"/>
      <c r="F54" s="131"/>
      <c r="G54" s="131"/>
      <c r="H54" s="131"/>
      <c r="I54" s="19"/>
      <c r="J54" s="124"/>
      <c r="K54" s="124"/>
      <c r="L54" s="124"/>
      <c r="M54" s="124"/>
      <c r="N54" s="124"/>
      <c r="O54" s="124"/>
      <c r="P54" s="124"/>
      <c r="Q54" s="124"/>
      <c r="R54" s="124"/>
      <c r="S54" s="124"/>
      <c r="T54" s="125"/>
      <c r="U54" s="125"/>
      <c r="V54" s="125"/>
      <c r="W54" s="125"/>
      <c r="X54" s="125"/>
      <c r="Y54" s="125"/>
      <c r="Z54" s="125"/>
      <c r="AA54" s="22"/>
      <c r="AB54" s="22"/>
      <c r="AC54" s="22"/>
      <c r="AD54" s="22"/>
      <c r="AE54" s="22"/>
      <c r="AF54" s="22"/>
      <c r="AG54" s="22"/>
      <c r="AH54" s="22"/>
    </row>
    <row r="55" spans="1:34" s="21" customFormat="1" x14ac:dyDescent="0.2">
      <c r="A55" s="133" t="s">
        <v>34</v>
      </c>
      <c r="B55" s="131"/>
      <c r="C55" s="131"/>
      <c r="D55" s="19"/>
      <c r="E55" s="131"/>
      <c r="F55" s="131"/>
      <c r="G55" s="131"/>
      <c r="H55" s="131"/>
      <c r="I55" s="19"/>
      <c r="J55" s="124"/>
      <c r="K55" s="124"/>
      <c r="L55" s="124"/>
      <c r="M55" s="124"/>
      <c r="N55" s="124"/>
      <c r="O55" s="124"/>
      <c r="P55" s="124"/>
      <c r="Q55" s="124"/>
      <c r="R55" s="124"/>
      <c r="S55" s="124"/>
      <c r="T55" s="125"/>
      <c r="U55" s="125"/>
      <c r="V55" s="125"/>
      <c r="W55" s="125"/>
      <c r="X55" s="125"/>
      <c r="Y55" s="125"/>
      <c r="Z55" s="125"/>
      <c r="AA55" s="22"/>
      <c r="AB55" s="22"/>
      <c r="AC55" s="22"/>
      <c r="AD55" s="22"/>
      <c r="AE55" s="22"/>
      <c r="AF55" s="22"/>
      <c r="AG55" s="22"/>
      <c r="AH55" s="22"/>
    </row>
    <row r="56" spans="1:34" s="21" customFormat="1" x14ac:dyDescent="0.2">
      <c r="A56" s="132"/>
      <c r="B56" s="131"/>
      <c r="C56" s="131"/>
      <c r="D56" s="19"/>
      <c r="E56" s="131"/>
      <c r="F56" s="131"/>
      <c r="G56" s="131"/>
      <c r="H56" s="131"/>
      <c r="I56" s="19"/>
      <c r="J56" s="124"/>
      <c r="K56" s="124"/>
      <c r="L56" s="124"/>
      <c r="M56" s="124"/>
      <c r="N56" s="124"/>
      <c r="O56" s="124"/>
      <c r="P56" s="124"/>
      <c r="Q56" s="124"/>
      <c r="R56" s="124"/>
      <c r="S56" s="124"/>
      <c r="T56" s="125"/>
      <c r="U56" s="125"/>
      <c r="V56" s="125"/>
      <c r="W56" s="125"/>
      <c r="X56" s="125"/>
      <c r="Y56" s="125"/>
      <c r="Z56" s="125"/>
      <c r="AA56" s="22"/>
      <c r="AB56" s="22"/>
      <c r="AC56" s="22"/>
      <c r="AD56" s="22"/>
      <c r="AE56" s="22"/>
      <c r="AF56" s="22"/>
      <c r="AG56" s="22"/>
      <c r="AH56" s="22"/>
    </row>
    <row r="57" spans="1:34" s="21" customFormat="1" x14ac:dyDescent="0.2">
      <c r="A57" s="132" t="s">
        <v>51</v>
      </c>
      <c r="B57" s="131"/>
      <c r="C57" s="131"/>
      <c r="D57" s="19"/>
      <c r="E57" s="131"/>
      <c r="F57" s="19"/>
      <c r="G57" s="19"/>
      <c r="H57" s="19"/>
      <c r="I57" s="19"/>
      <c r="J57" s="124"/>
      <c r="K57" s="124"/>
      <c r="L57" s="124"/>
      <c r="M57" s="124"/>
      <c r="N57" s="124"/>
      <c r="O57" s="124"/>
      <c r="P57" s="124"/>
      <c r="Q57" s="124"/>
      <c r="R57" s="124"/>
      <c r="S57" s="124"/>
      <c r="T57" s="125"/>
      <c r="U57" s="125"/>
      <c r="V57" s="125"/>
      <c r="W57" s="125"/>
      <c r="X57" s="125"/>
      <c r="Y57" s="125"/>
      <c r="Z57" s="125"/>
      <c r="AA57" s="22"/>
      <c r="AB57" s="22"/>
      <c r="AC57" s="22"/>
      <c r="AD57" s="22"/>
      <c r="AE57" s="22"/>
      <c r="AF57" s="22"/>
      <c r="AG57" s="22"/>
      <c r="AH57" s="22"/>
    </row>
    <row r="58" spans="1:34" s="21" customFormat="1" x14ac:dyDescent="0.2">
      <c r="A58" s="124" t="s">
        <v>52</v>
      </c>
      <c r="B58" s="124"/>
      <c r="C58" s="124"/>
      <c r="D58" s="19"/>
      <c r="E58" s="19"/>
      <c r="F58" s="19"/>
      <c r="G58" s="19"/>
      <c r="H58" s="19"/>
      <c r="I58" s="19"/>
      <c r="J58" s="124"/>
      <c r="K58" s="124"/>
      <c r="L58" s="124"/>
      <c r="M58" s="124"/>
      <c r="N58" s="124"/>
      <c r="O58" s="124"/>
      <c r="P58" s="124"/>
      <c r="Q58" s="124"/>
      <c r="R58" s="124"/>
      <c r="S58" s="124"/>
      <c r="T58" s="125"/>
      <c r="U58" s="125"/>
      <c r="V58" s="125"/>
      <c r="W58" s="125"/>
      <c r="X58" s="125"/>
      <c r="Y58" s="125"/>
      <c r="Z58" s="125"/>
      <c r="AA58" s="22"/>
      <c r="AB58" s="22"/>
      <c r="AC58" s="22"/>
      <c r="AD58" s="22"/>
      <c r="AE58" s="22"/>
      <c r="AF58" s="22"/>
      <c r="AG58" s="22"/>
      <c r="AH58" s="22"/>
    </row>
    <row r="59" spans="1:34" s="21" customFormat="1" x14ac:dyDescent="0.2">
      <c r="A59" s="134" t="s">
        <v>39</v>
      </c>
      <c r="B59" s="88"/>
      <c r="C59" s="88"/>
      <c r="D59" s="19"/>
      <c r="E59" s="19"/>
      <c r="F59" s="19"/>
      <c r="G59" s="19"/>
      <c r="H59" s="19"/>
      <c r="I59" s="19"/>
      <c r="J59" s="124"/>
      <c r="K59" s="124"/>
      <c r="L59" s="124"/>
      <c r="M59" s="124"/>
      <c r="N59" s="124"/>
      <c r="O59" s="124"/>
      <c r="P59" s="124"/>
      <c r="Q59" s="124"/>
      <c r="R59" s="124"/>
      <c r="S59" s="124"/>
      <c r="T59" s="125"/>
      <c r="U59" s="125"/>
      <c r="V59" s="125"/>
      <c r="W59" s="125"/>
      <c r="X59" s="125"/>
      <c r="Y59" s="125"/>
      <c r="Z59" s="125"/>
      <c r="AA59" s="22"/>
      <c r="AB59" s="22"/>
      <c r="AC59" s="22"/>
      <c r="AD59" s="22"/>
      <c r="AE59" s="22"/>
      <c r="AF59" s="22"/>
      <c r="AG59" s="22"/>
      <c r="AH59" s="22"/>
    </row>
    <row r="60" spans="1:34" s="21" customFormat="1" x14ac:dyDescent="0.2">
      <c r="A60" s="88" t="s">
        <v>36</v>
      </c>
      <c r="B60" s="88"/>
      <c r="C60" s="88"/>
      <c r="D60" s="19"/>
      <c r="E60" s="19"/>
      <c r="F60" s="19"/>
      <c r="G60" s="19"/>
      <c r="H60" s="19"/>
      <c r="I60" s="19"/>
      <c r="J60" s="124"/>
      <c r="K60" s="124"/>
      <c r="L60" s="124"/>
      <c r="M60" s="124"/>
      <c r="N60" s="124"/>
      <c r="O60" s="124"/>
      <c r="P60" s="124"/>
      <c r="Q60" s="124"/>
      <c r="R60" s="124"/>
      <c r="S60" s="124"/>
      <c r="T60" s="125"/>
      <c r="U60" s="125"/>
      <c r="V60" s="125"/>
      <c r="W60" s="125"/>
      <c r="X60" s="125"/>
      <c r="Y60" s="125"/>
      <c r="Z60" s="125"/>
      <c r="AA60" s="22"/>
      <c r="AB60" s="22"/>
      <c r="AC60" s="22"/>
      <c r="AD60" s="22"/>
      <c r="AE60" s="22"/>
      <c r="AF60" s="22"/>
      <c r="AG60" s="22"/>
      <c r="AH60" s="22"/>
    </row>
    <row r="61" spans="1:34" x14ac:dyDescent="0.2">
      <c r="A61" s="88"/>
      <c r="B61" s="88"/>
      <c r="C61" s="88"/>
      <c r="E61" s="19"/>
      <c r="F61" s="113"/>
      <c r="G61" s="113"/>
    </row>
    <row r="62" spans="1:34" ht="20" x14ac:dyDescent="0.2">
      <c r="A62" s="135"/>
      <c r="B62" s="88"/>
      <c r="C62" s="88"/>
      <c r="E62" s="113"/>
      <c r="F62" s="113"/>
      <c r="G62" s="113"/>
    </row>
    <row r="63" spans="1:34" ht="21" x14ac:dyDescent="0.2">
      <c r="A63" s="136"/>
      <c r="B63" s="88"/>
      <c r="C63" s="88"/>
      <c r="E63" s="113"/>
      <c r="F63" s="113"/>
      <c r="G63" s="113"/>
    </row>
    <row r="64" spans="1:34" ht="21" x14ac:dyDescent="0.2">
      <c r="A64" s="137"/>
      <c r="B64" s="88"/>
      <c r="C64" s="88"/>
      <c r="E64" s="113"/>
      <c r="F64" s="113"/>
      <c r="G64" s="113"/>
    </row>
    <row r="65" spans="1:7" x14ac:dyDescent="0.2">
      <c r="A65" s="88"/>
      <c r="B65" s="88"/>
      <c r="C65" s="88"/>
      <c r="E65" s="113"/>
      <c r="F65" s="113"/>
      <c r="G65" s="113"/>
    </row>
    <row r="66" spans="1:7" x14ac:dyDescent="0.2">
      <c r="A66" s="88"/>
      <c r="B66" s="88"/>
      <c r="C66" s="88"/>
      <c r="E66" s="113"/>
      <c r="F66" s="113"/>
      <c r="G66" s="113"/>
    </row>
    <row r="67" spans="1:7" x14ac:dyDescent="0.2">
      <c r="A67" s="88"/>
      <c r="B67" s="88"/>
      <c r="C67" s="88"/>
      <c r="E67" s="113"/>
      <c r="F67" s="113"/>
      <c r="G67" s="113"/>
    </row>
    <row r="68" spans="1:7" x14ac:dyDescent="0.2">
      <c r="A68" s="88"/>
      <c r="B68" s="88"/>
      <c r="C68" s="88"/>
      <c r="E68" s="113"/>
      <c r="F68" s="113"/>
      <c r="G68" s="113"/>
    </row>
    <row r="69" spans="1:7" x14ac:dyDescent="0.2">
      <c r="A69" s="88"/>
      <c r="B69" s="88"/>
      <c r="C69" s="88"/>
      <c r="E69" s="113"/>
      <c r="F69" s="113"/>
      <c r="G69" s="113"/>
    </row>
    <row r="70" spans="1:7" x14ac:dyDescent="0.2">
      <c r="A70" s="88"/>
      <c r="B70" s="88"/>
      <c r="C70" s="88"/>
      <c r="E70" s="113"/>
      <c r="F70" s="113"/>
      <c r="G70" s="113"/>
    </row>
    <row r="71" spans="1:7" x14ac:dyDescent="0.2">
      <c r="A71" s="88"/>
      <c r="B71" s="88"/>
      <c r="C71" s="88"/>
      <c r="E71" s="113"/>
      <c r="F71" s="113"/>
      <c r="G71" s="113"/>
    </row>
    <row r="72" spans="1:7" x14ac:dyDescent="0.2">
      <c r="A72" s="88"/>
      <c r="B72" s="88"/>
      <c r="C72" s="88"/>
      <c r="E72" s="113"/>
      <c r="F72" s="113"/>
      <c r="G72" s="113"/>
    </row>
    <row r="73" spans="1:7" x14ac:dyDescent="0.2">
      <c r="A73" s="88"/>
      <c r="B73" s="88"/>
      <c r="C73" s="88"/>
      <c r="E73" s="113"/>
      <c r="F73" s="113"/>
      <c r="G73" s="113"/>
    </row>
    <row r="74" spans="1:7" x14ac:dyDescent="0.2">
      <c r="A74" s="88"/>
      <c r="B74" s="88"/>
      <c r="C74" s="88"/>
      <c r="E74" s="113"/>
      <c r="F74" s="113"/>
      <c r="G74" s="113"/>
    </row>
    <row r="75" spans="1:7" x14ac:dyDescent="0.2">
      <c r="A75" s="88"/>
      <c r="B75" s="88"/>
      <c r="C75" s="88"/>
      <c r="E75" s="113"/>
      <c r="F75" s="113"/>
      <c r="G75" s="113"/>
    </row>
    <row r="76" spans="1:7" x14ac:dyDescent="0.2">
      <c r="A76" s="88"/>
      <c r="B76" s="88"/>
      <c r="C76" s="88"/>
      <c r="E76" s="113"/>
      <c r="F76" s="113"/>
      <c r="G76" s="113"/>
    </row>
    <row r="77" spans="1:7" x14ac:dyDescent="0.2">
      <c r="A77" s="88"/>
      <c r="B77" s="88"/>
      <c r="C77" s="88"/>
      <c r="E77" s="113"/>
      <c r="F77" s="113"/>
      <c r="G77" s="113"/>
    </row>
    <row r="78" spans="1:7" x14ac:dyDescent="0.2">
      <c r="A78" s="88"/>
      <c r="B78" s="88"/>
      <c r="C78" s="88"/>
      <c r="E78" s="113"/>
      <c r="F78" s="113"/>
      <c r="G78" s="113"/>
    </row>
    <row r="79" spans="1:7" x14ac:dyDescent="0.2">
      <c r="A79" s="88"/>
      <c r="B79" s="88"/>
      <c r="C79" s="88"/>
      <c r="E79" s="113"/>
      <c r="F79" s="113"/>
      <c r="G79" s="113"/>
    </row>
    <row r="80" spans="1:7" x14ac:dyDescent="0.2">
      <c r="A80" s="88"/>
      <c r="B80" s="88"/>
      <c r="C80" s="88"/>
      <c r="E80" s="113"/>
      <c r="F80" s="113"/>
      <c r="G80" s="113"/>
    </row>
    <row r="81" spans="1:7" x14ac:dyDescent="0.2">
      <c r="A81" s="88"/>
      <c r="B81" s="88"/>
      <c r="C81" s="88"/>
      <c r="E81" s="113"/>
      <c r="F81" s="113"/>
      <c r="G81" s="113"/>
    </row>
    <row r="82" spans="1:7" x14ac:dyDescent="0.2">
      <c r="A82" s="88"/>
      <c r="B82" s="88"/>
      <c r="C82" s="88"/>
      <c r="E82" s="113"/>
      <c r="F82" s="113"/>
      <c r="G82" s="113"/>
    </row>
    <row r="83" spans="1:7" x14ac:dyDescent="0.2">
      <c r="A83" s="88"/>
      <c r="B83" s="88"/>
      <c r="C83" s="88"/>
      <c r="E83" s="113"/>
      <c r="F83" s="113"/>
      <c r="G83" s="113"/>
    </row>
    <row r="84" spans="1:7" x14ac:dyDescent="0.2">
      <c r="A84" s="88"/>
      <c r="B84" s="88"/>
      <c r="C84" s="88"/>
      <c r="E84" s="113"/>
      <c r="F84" s="113"/>
      <c r="G84" s="113"/>
    </row>
    <row r="85" spans="1:7" x14ac:dyDescent="0.2">
      <c r="A85" s="88"/>
      <c r="B85" s="88"/>
      <c r="C85" s="88"/>
      <c r="E85" s="113"/>
      <c r="F85" s="113"/>
      <c r="G85" s="113"/>
    </row>
    <row r="86" spans="1:7" x14ac:dyDescent="0.2">
      <c r="A86" s="88"/>
      <c r="B86" s="88"/>
      <c r="C86" s="88"/>
      <c r="E86" s="113"/>
      <c r="F86" s="113"/>
      <c r="G86" s="113"/>
    </row>
    <row r="87" spans="1:7" x14ac:dyDescent="0.2">
      <c r="A87" s="88"/>
      <c r="B87" s="88"/>
      <c r="C87" s="88"/>
      <c r="E87" s="113"/>
      <c r="F87" s="113"/>
      <c r="G87" s="113"/>
    </row>
    <row r="88" spans="1:7" x14ac:dyDescent="0.2">
      <c r="A88" s="88"/>
      <c r="B88" s="88"/>
      <c r="C88" s="88"/>
      <c r="E88" s="113"/>
    </row>
  </sheetData>
  <sheetProtection formatCells="0"/>
  <mergeCells count="21">
    <mergeCell ref="C49:H49"/>
    <mergeCell ref="C50:H50"/>
    <mergeCell ref="C51:H51"/>
    <mergeCell ref="C43:H43"/>
    <mergeCell ref="C44:H44"/>
    <mergeCell ref="C45:H45"/>
    <mergeCell ref="C46:H46"/>
    <mergeCell ref="C47:H47"/>
    <mergeCell ref="C48:H48"/>
    <mergeCell ref="B28:E28"/>
    <mergeCell ref="B29:C29"/>
    <mergeCell ref="B30:C30"/>
    <mergeCell ref="B31:E31"/>
    <mergeCell ref="B36:C36"/>
    <mergeCell ref="C42:H42"/>
    <mergeCell ref="B1:H1"/>
    <mergeCell ref="A3:H3"/>
    <mergeCell ref="A11:B11"/>
    <mergeCell ref="C11:E11"/>
    <mergeCell ref="A12:H12"/>
    <mergeCell ref="C27:H27"/>
  </mergeCells>
  <dataValidations count="2">
    <dataValidation type="whole" operator="greaterThan" allowBlank="1" showInputMessage="1" showErrorMessage="1" errorTitle="QTY Field" error="The Quantity field is required to be  whole number greater than or equal to zero." sqref="C15:C26">
      <formula1>0</formula1>
    </dataValidation>
    <dataValidation type="textLength" operator="lessThan" allowBlank="1" showInputMessage="1" sqref="B15:B26">
      <formula1>2001</formula1>
    </dataValidation>
  </dataValidations>
  <hyperlinks>
    <hyperlink ref="B9" r:id="rId1"/>
    <hyperlink ref="C46" r:id="rId2"/>
  </hyperlinks>
  <pageMargins left="0.17" right="0.17" top="0.17" bottom="0.17" header="0.17" footer="0.17"/>
  <pageSetup scale="64" orientation="landscape" r:id="rId3"/>
  <drawing r:id="rId4"/>
  <legacyDrawing r:id="rId5"/>
  <oleObjects>
    <mc:AlternateContent xmlns:mc="http://schemas.openxmlformats.org/markup-compatibility/2006">
      <mc:Choice Requires="x14">
        <oleObject progId="PBrush" shapeId="4097" r:id="rId6">
          <objectPr defaultSize="0" autoPict="0" r:id="rId7">
            <anchor moveWithCells="1" sizeWithCells="1">
              <from>
                <xdr:col>0</xdr:col>
                <xdr:colOff>520700</xdr:colOff>
                <xdr:row>0</xdr:row>
                <xdr:rowOff>127000</xdr:rowOff>
              </from>
              <to>
                <xdr:col>1</xdr:col>
                <xdr:colOff>571500</xdr:colOff>
                <xdr:row>2</xdr:row>
                <xdr:rowOff>25400</xdr:rowOff>
              </to>
            </anchor>
          </objectPr>
        </oleObject>
      </mc:Choice>
      <mc:Fallback>
        <oleObject progId="PBrush" shapeId="4097" r:id="rId6"/>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topLeftCell="A14" workbookViewId="0">
      <selection activeCell="A30" sqref="A30"/>
    </sheetView>
  </sheetViews>
  <sheetFormatPr baseColWidth="10" defaultColWidth="8.83203125" defaultRowHeight="15" x14ac:dyDescent="0.2"/>
  <cols>
    <col min="1" max="1" width="10.5" bestFit="1" customWidth="1"/>
  </cols>
  <sheetData>
    <row r="1" spans="1:1" x14ac:dyDescent="0.2">
      <c r="A1" s="4">
        <v>42681</v>
      </c>
    </row>
    <row r="2" spans="1:1" x14ac:dyDescent="0.2">
      <c r="A2" s="4">
        <v>42682</v>
      </c>
    </row>
    <row r="3" spans="1:1" x14ac:dyDescent="0.2">
      <c r="A3" s="4">
        <v>42683</v>
      </c>
    </row>
    <row r="4" spans="1:1" x14ac:dyDescent="0.2">
      <c r="A4" s="4">
        <v>42684</v>
      </c>
    </row>
    <row r="5" spans="1:1" x14ac:dyDescent="0.2">
      <c r="A5" s="4">
        <v>42685</v>
      </c>
    </row>
    <row r="6" spans="1:1" x14ac:dyDescent="0.2">
      <c r="A6" s="4">
        <v>42686</v>
      </c>
    </row>
    <row r="7" spans="1:1" x14ac:dyDescent="0.2">
      <c r="A7" s="4">
        <v>42687</v>
      </c>
    </row>
    <row r="8" spans="1:1" x14ac:dyDescent="0.2">
      <c r="A8" s="4">
        <v>42688</v>
      </c>
    </row>
    <row r="9" spans="1:1" x14ac:dyDescent="0.2">
      <c r="A9" s="4">
        <v>42689</v>
      </c>
    </row>
    <row r="10" spans="1:1" x14ac:dyDescent="0.2">
      <c r="A10" s="4">
        <v>42690</v>
      </c>
    </row>
    <row r="11" spans="1:1" x14ac:dyDescent="0.2">
      <c r="A11" s="4">
        <v>42691</v>
      </c>
    </row>
    <row r="12" spans="1:1" x14ac:dyDescent="0.2">
      <c r="A12" s="4">
        <v>42692</v>
      </c>
    </row>
    <row r="13" spans="1:1" x14ac:dyDescent="0.2">
      <c r="A13" s="4">
        <v>42693</v>
      </c>
    </row>
    <row r="14" spans="1:1" x14ac:dyDescent="0.2">
      <c r="A14" s="4">
        <v>42694</v>
      </c>
    </row>
    <row r="15" spans="1:1" x14ac:dyDescent="0.2">
      <c r="A15" s="4">
        <v>42695</v>
      </c>
    </row>
    <row r="16" spans="1:1" x14ac:dyDescent="0.2">
      <c r="A16" s="4">
        <v>42696</v>
      </c>
    </row>
    <row r="17" spans="1:1" x14ac:dyDescent="0.2">
      <c r="A17" s="4">
        <v>42697</v>
      </c>
    </row>
    <row r="18" spans="1:1" x14ac:dyDescent="0.2">
      <c r="A18" s="4">
        <v>42698</v>
      </c>
    </row>
    <row r="19" spans="1:1" x14ac:dyDescent="0.2">
      <c r="A19" s="4">
        <v>42699</v>
      </c>
    </row>
    <row r="21" spans="1:1" x14ac:dyDescent="0.2">
      <c r="A21" s="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5" x14ac:dyDescent="0.2"/>
  <sheetData>
    <row r="1" spans="1:1" ht="409" x14ac:dyDescent="0.2">
      <c r="A1" s="5"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Sheet3</vt:lpstr>
      <vt:lpstr>Sheet1</vt:lpstr>
      <vt:lpstr>Sheet2</vt:lpstr>
    </vt:vector>
  </TitlesOfParts>
  <Company>U.S. Department of State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M:\HomeFolder\RamirezGS</dc:creator>
  <cp:lastModifiedBy>Microsoft Office User</cp:lastModifiedBy>
  <cp:lastPrinted>2016-09-09T17:22:32Z</cp:lastPrinted>
  <dcterms:created xsi:type="dcterms:W3CDTF">2010-07-19T16:56:04Z</dcterms:created>
  <dcterms:modified xsi:type="dcterms:W3CDTF">2017-02-03T02:08:34Z</dcterms:modified>
</cp:coreProperties>
</file>