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AA BAHIA\BAHIA\COTIZACIONES\JERONIMO MARTINS\ALMUERZO EMPRESARIAL\"/>
    </mc:Choice>
  </mc:AlternateContent>
  <bookViews>
    <workbookView xWindow="0" yWindow="60" windowWidth="15480" windowHeight="9390"/>
  </bookViews>
  <sheets>
    <sheet name="JERONIMO" sheetId="16" r:id="rId1"/>
  </sheets>
  <externalReferences>
    <externalReference r:id="rId2"/>
  </externalReferences>
  <definedNames>
    <definedName name="_xlnm.Print_Area" localSheetId="0">JERONIMO!$A$1:$F$24</definedName>
    <definedName name="Contactos">[1]Patty!$B$1:$R$81</definedName>
  </definedNames>
  <calcPr calcId="152511"/>
</workbook>
</file>

<file path=xl/calcChain.xml><?xml version="1.0" encoding="utf-8"?>
<calcChain xmlns="http://schemas.openxmlformats.org/spreadsheetml/2006/main">
  <c r="F23" i="16" l="1"/>
  <c r="F21" i="16"/>
  <c r="F8" i="16" l="1"/>
  <c r="F24" i="16" s="1"/>
  <c r="F5" i="16"/>
  <c r="F25" i="16" l="1"/>
  <c r="F26" i="16" s="1"/>
</calcChain>
</file>

<file path=xl/sharedStrings.xml><?xml version="1.0" encoding="utf-8"?>
<sst xmlns="http://schemas.openxmlformats.org/spreadsheetml/2006/main" count="24" uniqueCount="24">
  <si>
    <t>DETALLE DEL SERVICIO</t>
  </si>
  <si>
    <t xml:space="preserve">PRECIO </t>
  </si>
  <si>
    <t>CANT</t>
  </si>
  <si>
    <t>PROGRAMA ALMUERZO EMPRESARIAL</t>
  </si>
  <si>
    <t>WI-FI</t>
  </si>
  <si>
    <t>ALMUERZO EMPRESARIAL (Entrada, Plato Fuerte y Postre) -Ver anexo</t>
  </si>
  <si>
    <t>Gaseosas y Limonada Natural ilimitadas</t>
  </si>
  <si>
    <t>Incluye: Mobiliario, lenceria y menaje</t>
  </si>
  <si>
    <t>Personal, logística y meseros</t>
  </si>
  <si>
    <t>Calefacción</t>
  </si>
  <si>
    <t>SUBTOTAL</t>
  </si>
  <si>
    <t>16% IVA</t>
  </si>
  <si>
    <t>TOTAL INVERSIÓN</t>
  </si>
  <si>
    <r>
      <t xml:space="preserve">Vídeo Beam (2000 Lumens) </t>
    </r>
    <r>
      <rPr>
        <b/>
        <sz val="11"/>
        <rFont val="Maiandra GD"/>
        <family val="2"/>
      </rPr>
      <t/>
    </r>
  </si>
  <si>
    <t>Pantalla de 2.4 x 2.4 mts</t>
  </si>
  <si>
    <t>Sonido Y 1 Micrófono</t>
  </si>
  <si>
    <t>Tarima</t>
  </si>
  <si>
    <t>COSTOS EVENTO DE JERONIMO MARTINS EN DICIEMBRE 14 DE 2017m</t>
  </si>
  <si>
    <t>12:00 p.m. - 5:00 p.m.</t>
  </si>
  <si>
    <t>USO EXCLUSIVO del Salón 'jardines' por 5  horas</t>
  </si>
  <si>
    <t xml:space="preserve">parqueadero </t>
  </si>
  <si>
    <r>
      <rPr>
        <b/>
        <sz val="12"/>
        <rFont val="Century Gothic"/>
        <family val="2"/>
      </rPr>
      <t>ESTACIÓN</t>
    </r>
    <r>
      <rPr>
        <sz val="12"/>
        <rFont val="Century Gothic"/>
        <family val="2"/>
      </rPr>
      <t xml:space="preserve"> de café y aromática</t>
    </r>
  </si>
  <si>
    <t>Pasteles de Hojaldre (Carne, Queso, Pollo o Dedos de Queso)</t>
  </si>
  <si>
    <t>REFRIGERIO - ver anexo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</si>
</sst>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 [$€]\ * #,##0.00_ ;_ [$€]\ * \-#,##0.00_ ;_ [$€]\ * &quot;-&quot;??_ ;_ @_ "/>
  </numFmts>
  <fonts count="32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b/>
      <sz val="12"/>
      <name val="Century Gothic"/>
      <family val="2"/>
    </font>
    <font>
      <sz val="12"/>
      <name val="Century Gothic"/>
      <family val="2"/>
    </font>
    <font>
      <sz val="12"/>
      <color indexed="8"/>
      <name val="Century Gothic"/>
      <family val="2"/>
    </font>
    <font>
      <b/>
      <sz val="12"/>
      <color indexed="8"/>
      <name val="Century Gothic"/>
      <family val="2"/>
    </font>
    <font>
      <b/>
      <sz val="16"/>
      <name val="Century Gothic"/>
      <family val="2"/>
    </font>
    <font>
      <b/>
      <sz val="11"/>
      <name val="Maiandra GD"/>
      <family val="2"/>
    </font>
    <font>
      <sz val="11"/>
      <color indexed="8"/>
      <name val="Century Gothic"/>
      <family val="2"/>
    </font>
    <font>
      <b/>
      <sz val="14"/>
      <color indexed="8"/>
      <name val="Century Gothic"/>
      <family val="2"/>
    </font>
    <font>
      <sz val="10"/>
      <color indexed="8"/>
      <name val="Century Gothic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164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" fillId="22" borderId="7" applyNumberFormat="0" applyFon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4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7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6" fillId="7" borderId="1" applyNumberFormat="0" applyAlignment="0" applyProtection="0"/>
    <xf numFmtId="0" fontId="7" fillId="3" borderId="0" applyNumberFormat="0" applyBorder="0" applyAlignment="0" applyProtection="0"/>
    <xf numFmtId="0" fontId="22" fillId="24" borderId="0" applyNumberFormat="0" applyBorder="0" applyAlignment="0" applyProtection="0"/>
    <xf numFmtId="0" fontId="4" fillId="22" borderId="7" applyNumberFormat="0" applyFont="0" applyAlignment="0" applyProtection="0"/>
    <xf numFmtId="0" fontId="18" fillId="20" borderId="8" applyNumberFormat="0" applyAlignment="0" applyProtection="0"/>
    <xf numFmtId="0" fontId="2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" fillId="0" borderId="0"/>
    <xf numFmtId="0" fontId="4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3" fontId="0" fillId="0" borderId="0" xfId="0" applyNumberFormat="1" applyBorder="1"/>
    <xf numFmtId="0" fontId="0" fillId="23" borderId="0" xfId="0" applyFill="1" applyBorder="1"/>
    <xf numFmtId="0" fontId="0" fillId="23" borderId="0" xfId="0" applyFill="1"/>
    <xf numFmtId="0" fontId="5" fillId="23" borderId="0" xfId="0" applyFont="1" applyFill="1" applyBorder="1" applyAlignment="1">
      <alignment vertical="center"/>
    </xf>
    <xf numFmtId="0" fontId="23" fillId="23" borderId="0" xfId="0" applyFont="1" applyFill="1" applyBorder="1" applyProtection="1"/>
    <xf numFmtId="3" fontId="24" fillId="23" borderId="0" xfId="0" applyNumberFormat="1" applyFont="1" applyFill="1" applyBorder="1" applyAlignment="1">
      <alignment vertical="center"/>
    </xf>
    <xf numFmtId="0" fontId="24" fillId="23" borderId="0" xfId="0" applyFont="1" applyFill="1" applyBorder="1"/>
    <xf numFmtId="1" fontId="25" fillId="23" borderId="0" xfId="94" applyNumberFormat="1" applyFont="1" applyFill="1" applyBorder="1" applyAlignment="1">
      <alignment horizontal="right"/>
    </xf>
    <xf numFmtId="0" fontId="25" fillId="23" borderId="0" xfId="0" applyFont="1" applyFill="1" applyBorder="1"/>
    <xf numFmtId="0" fontId="23" fillId="23" borderId="0" xfId="0" applyFont="1" applyFill="1" applyBorder="1"/>
    <xf numFmtId="0" fontId="23" fillId="23" borderId="0" xfId="0" applyFont="1" applyFill="1" applyBorder="1" applyAlignment="1">
      <alignment horizontal="center" vertical="center"/>
    </xf>
    <xf numFmtId="0" fontId="24" fillId="23" borderId="0" xfId="0" applyFont="1" applyFill="1" applyBorder="1" applyAlignment="1">
      <alignment horizontal="center" vertical="center"/>
    </xf>
    <xf numFmtId="14" fontId="24" fillId="23" borderId="0" xfId="0" applyNumberFormat="1" applyFont="1" applyFill="1" applyBorder="1" applyAlignment="1">
      <alignment horizontal="center" vertical="center"/>
    </xf>
    <xf numFmtId="3" fontId="24" fillId="23" borderId="0" xfId="0" applyNumberFormat="1" applyFont="1" applyFill="1" applyBorder="1" applyProtection="1"/>
    <xf numFmtId="3" fontId="24" fillId="23" borderId="0" xfId="0" applyNumberFormat="1" applyFont="1" applyFill="1" applyBorder="1" applyAlignment="1">
      <alignment horizontal="center" vertical="center"/>
    </xf>
    <xf numFmtId="0" fontId="26" fillId="23" borderId="0" xfId="0" applyFont="1" applyFill="1" applyBorder="1"/>
    <xf numFmtId="0" fontId="24" fillId="23" borderId="0" xfId="0" applyFont="1" applyFill="1"/>
    <xf numFmtId="0" fontId="23" fillId="23" borderId="0" xfId="0" applyFont="1" applyFill="1"/>
    <xf numFmtId="0" fontId="29" fillId="23" borderId="0" xfId="0" applyFont="1" applyFill="1" applyBorder="1" applyAlignment="1">
      <alignment horizontal="left"/>
    </xf>
    <xf numFmtId="0" fontId="30" fillId="23" borderId="0" xfId="0" applyFont="1" applyFill="1" applyBorder="1" applyAlignment="1">
      <alignment horizontal="right"/>
    </xf>
    <xf numFmtId="0" fontId="29" fillId="0" borderId="0" xfId="0" applyFont="1" applyBorder="1"/>
    <xf numFmtId="0" fontId="29" fillId="23" borderId="0" xfId="0" applyFont="1" applyFill="1" applyBorder="1"/>
    <xf numFmtId="0" fontId="31" fillId="23" borderId="0" xfId="0" applyFont="1" applyFill="1" applyBorder="1" applyAlignment="1">
      <alignment horizontal="left"/>
    </xf>
    <xf numFmtId="3" fontId="26" fillId="23" borderId="0" xfId="0" applyNumberFormat="1" applyFont="1" applyFill="1" applyBorder="1" applyAlignment="1">
      <alignment horizontal="right"/>
    </xf>
    <xf numFmtId="0" fontId="27" fillId="23" borderId="0" xfId="0" applyFont="1" applyFill="1" applyBorder="1" applyAlignment="1">
      <alignment horizontal="center" vertical="center"/>
    </xf>
  </cellXfs>
  <cellStyles count="9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1"/>
    <cellStyle name="20% - Énfasis2 2" xfId="52"/>
    <cellStyle name="20% - Énfasis3 2" xfId="53"/>
    <cellStyle name="20% - Énfasis4 2" xfId="54"/>
    <cellStyle name="20% - Énfasis5 2" xfId="55"/>
    <cellStyle name="20% - Énfasis6 2" xfId="5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57"/>
    <cellStyle name="40% - Énfasis2 2" xfId="58"/>
    <cellStyle name="40% - Énfasis3 2" xfId="59"/>
    <cellStyle name="40% - Énfasis4 2" xfId="60"/>
    <cellStyle name="40% - Énfasis5 2" xfId="61"/>
    <cellStyle name="40% - Énfasis6 2" xfId="6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3"/>
    <cellStyle name="60% - Énfasis2 2" xfId="64"/>
    <cellStyle name="60% - Énfasis3 2" xfId="65"/>
    <cellStyle name="60% - Énfasis4 2" xfId="66"/>
    <cellStyle name="60% - Énfasis5 2" xfId="67"/>
    <cellStyle name="60% - Énfasis6 2" xfId="6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69"/>
    <cellStyle name="Calculation" xfId="26"/>
    <cellStyle name="Cálculo 2" xfId="70"/>
    <cellStyle name="Celda de comprobación 2" xfId="71"/>
    <cellStyle name="Celda vinculada 2" xfId="72"/>
    <cellStyle name="Check Cell" xfId="27"/>
    <cellStyle name="Encabezado 4 2" xfId="73"/>
    <cellStyle name="Énfasis1 2" xfId="74"/>
    <cellStyle name="Énfasis2 2" xfId="75"/>
    <cellStyle name="Énfasis3 2" xfId="76"/>
    <cellStyle name="Énfasis4 2" xfId="77"/>
    <cellStyle name="Énfasis5 2" xfId="78"/>
    <cellStyle name="Énfasis6 2" xfId="79"/>
    <cellStyle name="Entrada 2" xfId="80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ipervínculo 2" xfId="35"/>
    <cellStyle name="Incorrecto 2" xfId="81"/>
    <cellStyle name="Input" xfId="36"/>
    <cellStyle name="Linked Cell" xfId="37"/>
    <cellStyle name="Millares" xfId="94" builtinId="3"/>
    <cellStyle name="Neutral 2" xfId="82"/>
    <cellStyle name="Normal" xfId="0" builtinId="0"/>
    <cellStyle name="Normal 2" xfId="38"/>
    <cellStyle name="Normal 2 2" xfId="39"/>
    <cellStyle name="Normal 2 3" xfId="40"/>
    <cellStyle name="Normal 2 4" xfId="41"/>
    <cellStyle name="Normal 3" xfId="42"/>
    <cellStyle name="Normal 3 2" xfId="43"/>
    <cellStyle name="Normal 4" xfId="44"/>
    <cellStyle name="Normal 4 2" xfId="50"/>
    <cellStyle name="Normal 4 3" xfId="93"/>
    <cellStyle name="Normal 4 4" xfId="49"/>
    <cellStyle name="Normal 5" xfId="92"/>
    <cellStyle name="Notas 2" xfId="83"/>
    <cellStyle name="Note" xfId="45"/>
    <cellStyle name="Output" xfId="46"/>
    <cellStyle name="Salida 2" xfId="84"/>
    <cellStyle name="Texto de advertencia 2" xfId="85"/>
    <cellStyle name="Texto explicativo 2" xfId="86"/>
    <cellStyle name="Title" xfId="47"/>
    <cellStyle name="Título 1 2" xfId="87"/>
    <cellStyle name="Título 2 2" xfId="88"/>
    <cellStyle name="Título 3 2" xfId="89"/>
    <cellStyle name="Título 4" xfId="90"/>
    <cellStyle name="Total 2" xfId="91"/>
    <cellStyle name="Warning Text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00" zoomScaleSheetLayoutView="100" workbookViewId="0">
      <selection activeCell="F26" sqref="A1:F26"/>
    </sheetView>
  </sheetViews>
  <sheetFormatPr baseColWidth="10" defaultColWidth="9.7109375" defaultRowHeight="17.25" customHeight="1" x14ac:dyDescent="0.25"/>
  <cols>
    <col min="1" max="1" width="80.7109375" style="1" customWidth="1"/>
    <col min="2" max="2" width="13.42578125" customWidth="1"/>
    <col min="3" max="3" width="0.85546875" hidden="1" customWidth="1"/>
    <col min="4" max="4" width="13.42578125" customWidth="1"/>
    <col min="5" max="5" width="0" hidden="1" customWidth="1"/>
    <col min="6" max="6" width="13.42578125" style="1" customWidth="1"/>
    <col min="7" max="9" width="0" hidden="1" customWidth="1"/>
  </cols>
  <sheetData>
    <row r="1" spans="1:9" s="1" customFormat="1" ht="17.25" customHeight="1" x14ac:dyDescent="0.25">
      <c r="A1" s="26" t="s">
        <v>17</v>
      </c>
      <c r="B1" s="26"/>
      <c r="C1" s="26"/>
      <c r="D1" s="26"/>
      <c r="E1" s="26"/>
      <c r="F1" s="26"/>
      <c r="G1" s="5"/>
      <c r="H1" s="5"/>
      <c r="I1" s="5"/>
    </row>
    <row r="2" spans="1:9" s="1" customFormat="1" ht="17.25" customHeight="1" x14ac:dyDescent="0.25">
      <c r="A2" s="26"/>
      <c r="B2" s="26"/>
      <c r="C2" s="26"/>
      <c r="D2" s="26"/>
      <c r="E2" s="26"/>
      <c r="F2" s="26"/>
      <c r="G2" s="5"/>
      <c r="H2" s="5"/>
      <c r="I2" s="5"/>
    </row>
    <row r="3" spans="1:9" s="1" customFormat="1" ht="17.25" customHeight="1" x14ac:dyDescent="0.3">
      <c r="A3" s="11"/>
      <c r="B3" s="8"/>
      <c r="C3" s="8"/>
      <c r="D3" s="8"/>
      <c r="E3" s="8"/>
      <c r="F3" s="8"/>
      <c r="G3" s="3"/>
      <c r="H3" s="3"/>
      <c r="I3" s="3"/>
    </row>
    <row r="4" spans="1:9" s="1" customFormat="1" ht="17.25" customHeight="1" x14ac:dyDescent="0.25">
      <c r="A4" s="12" t="s">
        <v>0</v>
      </c>
      <c r="B4" s="12" t="s">
        <v>1</v>
      </c>
      <c r="C4" s="12"/>
      <c r="D4" s="12" t="s">
        <v>2</v>
      </c>
      <c r="E4" s="12"/>
      <c r="F4" s="12">
        <v>10</v>
      </c>
      <c r="G4" s="3"/>
      <c r="H4" s="3"/>
      <c r="I4" s="3"/>
    </row>
    <row r="5" spans="1:9" s="1" customFormat="1" ht="17.25" customHeight="1" x14ac:dyDescent="0.25">
      <c r="A5" s="12"/>
      <c r="B5" s="13" t="s">
        <v>18</v>
      </c>
      <c r="C5" s="12"/>
      <c r="D5" s="12"/>
      <c r="E5" s="12"/>
      <c r="F5" s="14">
        <f ca="1">TODAY()</f>
        <v>42717</v>
      </c>
      <c r="G5" s="3"/>
      <c r="H5" s="3"/>
      <c r="I5" s="3"/>
    </row>
    <row r="6" spans="1:9" s="1" customFormat="1" ht="17.25" customHeight="1" x14ac:dyDescent="0.25">
      <c r="A6" s="17" t="s">
        <v>3</v>
      </c>
      <c r="B6" s="13"/>
      <c r="C6" s="12"/>
      <c r="D6" s="12"/>
      <c r="E6" s="12"/>
      <c r="F6" s="14"/>
      <c r="G6" s="3"/>
      <c r="H6" s="3"/>
      <c r="I6" s="3"/>
    </row>
    <row r="7" spans="1:9" s="1" customFormat="1" ht="17.25" customHeight="1" x14ac:dyDescent="0.25">
      <c r="A7" s="17"/>
      <c r="B7" s="13"/>
      <c r="C7" s="12"/>
      <c r="D7" s="12"/>
      <c r="E7" s="12"/>
      <c r="F7" s="14"/>
      <c r="G7" s="3"/>
      <c r="H7" s="3"/>
      <c r="I7" s="3"/>
    </row>
    <row r="8" spans="1:9" s="1" customFormat="1" ht="17.25" customHeight="1" x14ac:dyDescent="0.3">
      <c r="A8" s="6" t="s">
        <v>19</v>
      </c>
      <c r="B8" s="15">
        <v>75000</v>
      </c>
      <c r="C8" s="6"/>
      <c r="D8" s="16">
        <v>10</v>
      </c>
      <c r="E8" s="16"/>
      <c r="F8" s="7">
        <f>B8*D8</f>
        <v>750000</v>
      </c>
      <c r="G8" s="3"/>
      <c r="H8" s="3"/>
      <c r="I8" s="3"/>
    </row>
    <row r="9" spans="1:9" s="1" customFormat="1" ht="17.25" customHeight="1" x14ac:dyDescent="0.3">
      <c r="A9" s="8" t="s">
        <v>7</v>
      </c>
      <c r="B9" s="7"/>
      <c r="C9" s="7"/>
      <c r="D9" s="16"/>
      <c r="E9" s="16"/>
      <c r="F9" s="7"/>
      <c r="G9" s="3"/>
      <c r="H9" s="3"/>
      <c r="I9" s="3"/>
    </row>
    <row r="10" spans="1:9" s="1" customFormat="1" ht="17.25" customHeight="1" x14ac:dyDescent="0.3">
      <c r="A10" s="8" t="s">
        <v>8</v>
      </c>
      <c r="B10" s="7"/>
      <c r="C10" s="7"/>
      <c r="D10" s="16"/>
      <c r="E10" s="16"/>
      <c r="F10" s="7"/>
      <c r="G10" s="3"/>
      <c r="H10" s="3"/>
      <c r="I10" s="3"/>
    </row>
    <row r="11" spans="1:9" s="1" customFormat="1" ht="17.25" customHeight="1" x14ac:dyDescent="0.3">
      <c r="A11" s="8" t="s">
        <v>9</v>
      </c>
      <c r="B11" s="7"/>
      <c r="C11" s="7"/>
      <c r="D11" s="16"/>
      <c r="E11" s="16"/>
      <c r="F11" s="7"/>
      <c r="G11" s="3"/>
      <c r="H11" s="3"/>
      <c r="I11" s="3"/>
    </row>
    <row r="12" spans="1:9" s="1" customFormat="1" ht="17.25" customHeight="1" x14ac:dyDescent="0.3">
      <c r="A12" s="8" t="s">
        <v>20</v>
      </c>
      <c r="B12" s="7"/>
      <c r="C12" s="7"/>
      <c r="D12" s="16"/>
      <c r="E12" s="16"/>
      <c r="F12" s="7"/>
      <c r="G12" s="3"/>
      <c r="H12" s="3"/>
      <c r="I12" s="3"/>
    </row>
    <row r="13" spans="1:9" s="1" customFormat="1" ht="17.25" customHeight="1" x14ac:dyDescent="0.3">
      <c r="A13" s="22"/>
      <c r="B13" s="7"/>
      <c r="C13" s="7"/>
      <c r="D13" s="16"/>
      <c r="E13" s="16"/>
      <c r="F13" s="7"/>
      <c r="G13" s="3"/>
      <c r="H13" s="3"/>
      <c r="I13" s="3"/>
    </row>
    <row r="14" spans="1:9" s="1" customFormat="1" ht="17.25" customHeight="1" x14ac:dyDescent="0.25">
      <c r="A14" s="19" t="s">
        <v>5</v>
      </c>
      <c r="B14" s="7"/>
      <c r="C14" s="7"/>
      <c r="D14" s="16"/>
      <c r="E14" s="16"/>
      <c r="F14" s="7"/>
      <c r="G14" s="3"/>
      <c r="H14" s="3"/>
      <c r="I14" s="3"/>
    </row>
    <row r="15" spans="1:9" s="1" customFormat="1" ht="17.25" customHeight="1" x14ac:dyDescent="0.3">
      <c r="A15" s="18" t="s">
        <v>6</v>
      </c>
      <c r="B15" s="7"/>
      <c r="C15" s="7"/>
      <c r="D15" s="16"/>
      <c r="E15" s="16"/>
      <c r="F15" s="7"/>
      <c r="G15" s="3"/>
      <c r="H15" s="3"/>
      <c r="I15" s="3"/>
    </row>
    <row r="16" spans="1:9" s="1" customFormat="1" ht="17.25" customHeight="1" x14ac:dyDescent="0.3">
      <c r="A16" s="18" t="s">
        <v>13</v>
      </c>
      <c r="B16" s="7"/>
      <c r="C16" s="7"/>
      <c r="D16" s="16"/>
      <c r="E16" s="16"/>
      <c r="F16" s="7"/>
      <c r="G16" s="3"/>
      <c r="H16" s="3"/>
      <c r="I16" s="3"/>
    </row>
    <row r="17" spans="1:9" s="1" customFormat="1" ht="17.25" customHeight="1" x14ac:dyDescent="0.3">
      <c r="A17" s="18" t="s">
        <v>14</v>
      </c>
      <c r="B17" s="9"/>
      <c r="C17" s="7"/>
      <c r="D17" s="16"/>
      <c r="E17" s="16"/>
      <c r="F17" s="7"/>
      <c r="G17" s="3"/>
      <c r="H17" s="3"/>
      <c r="I17" s="3"/>
    </row>
    <row r="18" spans="1:9" s="1" customFormat="1" ht="17.25" customHeight="1" x14ac:dyDescent="0.3">
      <c r="A18" s="18" t="s">
        <v>4</v>
      </c>
      <c r="B18" s="7"/>
      <c r="C18" s="7"/>
      <c r="D18" s="16"/>
      <c r="E18" s="16"/>
      <c r="F18" s="7"/>
      <c r="G18" s="3"/>
      <c r="H18" s="3"/>
      <c r="I18" s="3"/>
    </row>
    <row r="19" spans="1:9" ht="17.25" customHeight="1" x14ac:dyDescent="0.3">
      <c r="A19" s="18" t="s">
        <v>15</v>
      </c>
      <c r="B19" s="7"/>
      <c r="C19" s="10"/>
      <c r="D19" s="10"/>
      <c r="E19" s="10"/>
      <c r="F19" s="23"/>
      <c r="G19" s="4"/>
      <c r="H19" s="4"/>
      <c r="I19" s="4"/>
    </row>
    <row r="20" spans="1:9" ht="17.25" customHeight="1" x14ac:dyDescent="0.3">
      <c r="A20" s="18" t="s">
        <v>16</v>
      </c>
      <c r="B20" s="7"/>
      <c r="C20" s="10"/>
      <c r="D20" s="10"/>
      <c r="E20" s="10"/>
      <c r="F20" s="23"/>
      <c r="G20" s="4"/>
      <c r="H20" s="4"/>
      <c r="I20" s="4"/>
    </row>
    <row r="21" spans="1:9" ht="17.25" customHeight="1" x14ac:dyDescent="0.3">
      <c r="A21" s="8" t="s">
        <v>21</v>
      </c>
      <c r="B21" s="15">
        <v>4200</v>
      </c>
      <c r="C21" s="10"/>
      <c r="D21" s="10">
        <v>10</v>
      </c>
      <c r="E21" s="10"/>
      <c r="F21" s="7">
        <f>B21*D21</f>
        <v>42000</v>
      </c>
      <c r="G21" s="4"/>
      <c r="H21" s="4"/>
      <c r="I21" s="4"/>
    </row>
    <row r="22" spans="1:9" ht="17.25" customHeight="1" x14ac:dyDescent="0.3">
      <c r="A22" s="19" t="s">
        <v>23</v>
      </c>
      <c r="B22" s="15"/>
      <c r="C22" s="10"/>
      <c r="D22" s="10"/>
      <c r="E22" s="10"/>
      <c r="F22" s="7"/>
      <c r="G22" s="4"/>
      <c r="H22" s="4"/>
      <c r="I22" s="4"/>
    </row>
    <row r="23" spans="1:9" ht="17.25" customHeight="1" x14ac:dyDescent="0.3">
      <c r="A23" s="18" t="s">
        <v>22</v>
      </c>
      <c r="B23" s="7">
        <v>4500</v>
      </c>
      <c r="C23" s="10"/>
      <c r="D23" s="10">
        <v>10</v>
      </c>
      <c r="E23" s="10"/>
      <c r="F23" s="7">
        <f>B23*D23</f>
        <v>45000</v>
      </c>
      <c r="G23" s="4"/>
      <c r="H23" s="4"/>
      <c r="I23" s="4"/>
    </row>
    <row r="24" spans="1:9" ht="17.25" customHeight="1" x14ac:dyDescent="0.25">
      <c r="A24" s="21" t="s">
        <v>10</v>
      </c>
      <c r="B24" s="24"/>
      <c r="C24" s="24"/>
      <c r="D24" s="24"/>
      <c r="E24" s="24"/>
      <c r="F24" s="25">
        <f>SUM(F6:F23)</f>
        <v>837000</v>
      </c>
    </row>
    <row r="25" spans="1:9" ht="17.25" customHeight="1" x14ac:dyDescent="0.3">
      <c r="A25" s="21" t="s">
        <v>11</v>
      </c>
      <c r="B25" s="20"/>
      <c r="C25" s="20"/>
      <c r="D25" s="20"/>
      <c r="E25" s="20"/>
      <c r="F25" s="25">
        <f>F24*16%</f>
        <v>133920</v>
      </c>
    </row>
    <row r="26" spans="1:9" ht="17.25" customHeight="1" x14ac:dyDescent="0.3">
      <c r="A26" s="21" t="s">
        <v>12</v>
      </c>
      <c r="B26" s="20"/>
      <c r="C26" s="20"/>
      <c r="D26" s="20"/>
      <c r="E26" s="20"/>
      <c r="F26" s="25">
        <f>SUM(F24:F25)</f>
        <v>970920</v>
      </c>
    </row>
    <row r="27" spans="1:9" ht="17.25" customHeight="1" x14ac:dyDescent="0.25">
      <c r="F27" s="2"/>
    </row>
    <row r="28" spans="1:9" ht="17.25" customHeight="1" x14ac:dyDescent="0.25">
      <c r="F28" s="2"/>
    </row>
  </sheetData>
  <mergeCells count="2">
    <mergeCell ref="A2:F2"/>
    <mergeCell ref="A1:F1"/>
  </mergeCells>
  <pageMargins left="0.25" right="0.25" top="0.75" bottom="0.75" header="0.3" footer="0.3"/>
  <pageSetup scale="76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JERONIMO</vt:lpstr>
      <vt:lpstr>JERONIMO!Área_de_impresión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migbar</dc:creator>
  <cp:lastModifiedBy>Adriana</cp:lastModifiedBy>
  <cp:lastPrinted>2016-11-25T22:14:47Z</cp:lastPrinted>
  <dcterms:created xsi:type="dcterms:W3CDTF">2015-09-03T19:38:48Z</dcterms:created>
  <dcterms:modified xsi:type="dcterms:W3CDTF">2016-12-14T03:25:45Z</dcterms:modified>
</cp:coreProperties>
</file>